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825" yWindow="-120" windowWidth="28095" windowHeight="16440"/>
  </bookViews>
  <sheets>
    <sheet name="Лист1" sheetId="1" r:id="rId1"/>
  </sheets>
  <definedNames>
    <definedName name="_xlnm._FilterDatabase" localSheetId="0" hidden="1">Лист1!$A$1:$N$1392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88" i="1" l="1"/>
  <c r="J1389" i="1" s="1"/>
  <c r="J1390" i="1" s="1"/>
  <c r="J1391" i="1" s="1"/>
  <c r="J1392" i="1" s="1"/>
  <c r="J1385" i="1"/>
  <c r="J1386" i="1" s="1"/>
  <c r="J1387" i="1" s="1"/>
  <c r="J1382" i="1"/>
  <c r="J1383" i="1" s="1"/>
  <c r="J1384" i="1" s="1"/>
  <c r="J1366" i="1"/>
  <c r="J1367" i="1" s="1"/>
  <c r="J1368" i="1" s="1"/>
  <c r="J1369" i="1" s="1"/>
  <c r="J1370" i="1" s="1"/>
  <c r="J1371" i="1" s="1"/>
  <c r="J1372" i="1" s="1"/>
  <c r="J1373" i="1" s="1"/>
  <c r="J1374" i="1" s="1"/>
  <c r="J1375" i="1" s="1"/>
  <c r="J1376" i="1" s="1"/>
  <c r="J1377" i="1" s="1"/>
  <c r="J1378" i="1" s="1"/>
  <c r="J1379" i="1" s="1"/>
  <c r="J1380" i="1" s="1"/>
  <c r="J1381" i="1" s="1"/>
  <c r="J1345" i="1"/>
  <c r="J1346" i="1" s="1"/>
  <c r="J1347" i="1" s="1"/>
  <c r="J1348" i="1" s="1"/>
  <c r="J1349" i="1" s="1"/>
  <c r="J1350" i="1" s="1"/>
  <c r="J1351" i="1" s="1"/>
  <c r="J1352" i="1" s="1"/>
  <c r="J1353" i="1" s="1"/>
  <c r="J1354" i="1" s="1"/>
  <c r="J1355" i="1" s="1"/>
  <c r="J1356" i="1" s="1"/>
  <c r="J1357" i="1" s="1"/>
  <c r="J1358" i="1" s="1"/>
  <c r="J1359" i="1" s="1"/>
  <c r="J1360" i="1" s="1"/>
  <c r="J1361" i="1" s="1"/>
  <c r="J1362" i="1" s="1"/>
  <c r="J1363" i="1" s="1"/>
  <c r="J1364" i="1" s="1"/>
  <c r="J1365" i="1" s="1"/>
  <c r="J1337" i="1"/>
  <c r="J1338" i="1" s="1"/>
  <c r="J1339" i="1" s="1"/>
  <c r="J1340" i="1" s="1"/>
  <c r="J1341" i="1" s="1"/>
  <c r="J1342" i="1" s="1"/>
  <c r="J1343" i="1" s="1"/>
  <c r="J1344" i="1" s="1"/>
  <c r="J1336" i="1"/>
  <c r="J1296" i="1"/>
  <c r="J1297" i="1" s="1"/>
  <c r="J1298" i="1" s="1"/>
  <c r="J1299" i="1" s="1"/>
  <c r="J1300" i="1" s="1"/>
  <c r="J1301" i="1" s="1"/>
  <c r="J1302" i="1" s="1"/>
  <c r="J1303" i="1" s="1"/>
  <c r="J1304" i="1" s="1"/>
  <c r="J1305" i="1" s="1"/>
  <c r="J1306" i="1" s="1"/>
  <c r="J1307" i="1" s="1"/>
  <c r="J1308" i="1" s="1"/>
  <c r="J1309" i="1" s="1"/>
  <c r="J1310" i="1" s="1"/>
  <c r="J1311" i="1" s="1"/>
  <c r="J1312" i="1" s="1"/>
  <c r="J1313" i="1" s="1"/>
  <c r="J1314" i="1" s="1"/>
  <c r="J1315" i="1" s="1"/>
  <c r="J1316" i="1" s="1"/>
  <c r="J1317" i="1" s="1"/>
  <c r="J1318" i="1" s="1"/>
  <c r="J1319" i="1" s="1"/>
  <c r="J1320" i="1" s="1"/>
  <c r="J1321" i="1" s="1"/>
  <c r="J1322" i="1" s="1"/>
  <c r="J1323" i="1" s="1"/>
  <c r="J1324" i="1" s="1"/>
  <c r="J1325" i="1" s="1"/>
  <c r="J1326" i="1" s="1"/>
  <c r="J1327" i="1" s="1"/>
  <c r="J1328" i="1" s="1"/>
  <c r="J1329" i="1" s="1"/>
  <c r="J1330" i="1" s="1"/>
  <c r="J1331" i="1" s="1"/>
  <c r="J1332" i="1" s="1"/>
  <c r="J1333" i="1" s="1"/>
  <c r="J1334" i="1" s="1"/>
  <c r="J1335" i="1" s="1"/>
  <c r="J1295" i="1"/>
  <c r="J1293" i="1"/>
  <c r="J1294" i="1" s="1"/>
  <c r="J1292" i="1"/>
  <c r="J1273" i="1"/>
  <c r="J1274" i="1" s="1"/>
  <c r="J1275" i="1" s="1"/>
  <c r="J1276" i="1" s="1"/>
  <c r="J1277" i="1" s="1"/>
  <c r="J1278" i="1" s="1"/>
  <c r="J1279" i="1" s="1"/>
  <c r="J1280" i="1" s="1"/>
  <c r="J1281" i="1" s="1"/>
  <c r="J1282" i="1" s="1"/>
  <c r="J1283" i="1" s="1"/>
  <c r="J1284" i="1" s="1"/>
  <c r="J1285" i="1" s="1"/>
  <c r="J1286" i="1" s="1"/>
  <c r="J1287" i="1" s="1"/>
  <c r="J1288" i="1" s="1"/>
  <c r="J1289" i="1" s="1"/>
  <c r="J1290" i="1" s="1"/>
  <c r="J1291" i="1" s="1"/>
  <c r="J1272" i="1"/>
  <c r="J1192" i="1"/>
  <c r="J1193" i="1" s="1"/>
  <c r="J1194" i="1" s="1"/>
  <c r="J1195" i="1" s="1"/>
  <c r="J1196" i="1" s="1"/>
  <c r="J1197" i="1" s="1"/>
  <c r="J1198" i="1" s="1"/>
  <c r="J1199" i="1" s="1"/>
  <c r="J1200" i="1" s="1"/>
  <c r="J1201" i="1" s="1"/>
  <c r="J1202" i="1" s="1"/>
  <c r="J1203" i="1" s="1"/>
  <c r="J1204" i="1" s="1"/>
  <c r="J1205" i="1" s="1"/>
  <c r="J1206" i="1" s="1"/>
  <c r="J1207" i="1" s="1"/>
  <c r="J1208" i="1" s="1"/>
  <c r="J1209" i="1" s="1"/>
  <c r="J1210" i="1" s="1"/>
  <c r="J1211" i="1" s="1"/>
  <c r="J1212" i="1" s="1"/>
  <c r="J1213" i="1" s="1"/>
  <c r="J1214" i="1" s="1"/>
  <c r="J1215" i="1" s="1"/>
  <c r="J1216" i="1" s="1"/>
  <c r="J1217" i="1" s="1"/>
  <c r="J1218" i="1" s="1"/>
  <c r="J1219" i="1" s="1"/>
  <c r="J1220" i="1" s="1"/>
  <c r="J1221" i="1" s="1"/>
  <c r="J1222" i="1" s="1"/>
  <c r="J1223" i="1" s="1"/>
  <c r="J1224" i="1" s="1"/>
  <c r="J1225" i="1" s="1"/>
  <c r="J1226" i="1" s="1"/>
  <c r="J1227" i="1" s="1"/>
  <c r="J1228" i="1" s="1"/>
  <c r="J1229" i="1" s="1"/>
  <c r="J1230" i="1" s="1"/>
  <c r="J1231" i="1" s="1"/>
  <c r="J1232" i="1" s="1"/>
  <c r="J1156" i="1"/>
  <c r="J1157" i="1" s="1"/>
  <c r="J1158" i="1" s="1"/>
  <c r="J1159" i="1" s="1"/>
  <c r="J1160" i="1" s="1"/>
  <c r="J1161" i="1" s="1"/>
  <c r="J1162" i="1" s="1"/>
  <c r="J1163" i="1" s="1"/>
  <c r="J1164" i="1" s="1"/>
  <c r="J1165" i="1" s="1"/>
  <c r="J1166" i="1" s="1"/>
  <c r="J1167" i="1" s="1"/>
  <c r="J1168" i="1" s="1"/>
  <c r="J1169" i="1" s="1"/>
  <c r="J1170" i="1" s="1"/>
  <c r="J1171" i="1" s="1"/>
  <c r="J1172" i="1" s="1"/>
  <c r="J1173" i="1" s="1"/>
  <c r="J1174" i="1" s="1"/>
  <c r="J1175" i="1" s="1"/>
  <c r="J1176" i="1" s="1"/>
  <c r="J1177" i="1" s="1"/>
  <c r="J1178" i="1" s="1"/>
  <c r="J1179" i="1" s="1"/>
  <c r="J1180" i="1" s="1"/>
  <c r="J1181" i="1" s="1"/>
  <c r="J1182" i="1" s="1"/>
  <c r="J1183" i="1" s="1"/>
  <c r="J1184" i="1" s="1"/>
  <c r="J1185" i="1" s="1"/>
  <c r="J1186" i="1" s="1"/>
  <c r="J1187" i="1" s="1"/>
  <c r="J1188" i="1" s="1"/>
  <c r="J1189" i="1" s="1"/>
  <c r="J1190" i="1" s="1"/>
  <c r="J1191" i="1" s="1"/>
  <c r="J1144" i="1"/>
  <c r="J1145" i="1" s="1"/>
  <c r="J1146" i="1" s="1"/>
  <c r="J1147" i="1" s="1"/>
  <c r="J1148" i="1" s="1"/>
  <c r="J1149" i="1" s="1"/>
  <c r="J1150" i="1" s="1"/>
  <c r="J1151" i="1" s="1"/>
  <c r="J1152" i="1" s="1"/>
  <c r="J1153" i="1" s="1"/>
  <c r="J1154" i="1" s="1"/>
  <c r="J1155" i="1" s="1"/>
  <c r="J1142" i="1"/>
  <c r="J1143" i="1" s="1"/>
  <c r="J1141" i="1"/>
  <c r="J1134" i="1"/>
  <c r="J1135" i="1" s="1"/>
  <c r="J1136" i="1" s="1"/>
  <c r="J1137" i="1" s="1"/>
  <c r="J1138" i="1" s="1"/>
  <c r="J1139" i="1" s="1"/>
  <c r="J1140" i="1" s="1"/>
  <c r="J1126" i="1"/>
  <c r="J1127" i="1" s="1"/>
  <c r="J1128" i="1" s="1"/>
  <c r="J1129" i="1" s="1"/>
  <c r="J1130" i="1" s="1"/>
  <c r="J1131" i="1" s="1"/>
  <c r="J1132" i="1" s="1"/>
  <c r="J1133" i="1" s="1"/>
  <c r="J1124" i="1"/>
  <c r="J1125" i="1" s="1"/>
  <c r="J1123" i="1"/>
  <c r="J1118" i="1"/>
  <c r="J1119" i="1" s="1"/>
  <c r="J1120" i="1" s="1"/>
  <c r="J1121" i="1" s="1"/>
  <c r="J1122" i="1" s="1"/>
  <c r="J1117" i="1"/>
  <c r="J1111" i="1"/>
  <c r="J1112" i="1" s="1"/>
  <c r="J1113" i="1" s="1"/>
  <c r="J1114" i="1" s="1"/>
  <c r="J1115" i="1" s="1"/>
  <c r="J1116" i="1" s="1"/>
  <c r="J1091" i="1"/>
  <c r="J1092" i="1" s="1"/>
  <c r="J1093" i="1" s="1"/>
  <c r="J1094" i="1" s="1"/>
  <c r="J1095" i="1" s="1"/>
  <c r="J1096" i="1" s="1"/>
  <c r="J1097" i="1" s="1"/>
  <c r="J1098" i="1" s="1"/>
  <c r="J1099" i="1" s="1"/>
  <c r="J1100" i="1" s="1"/>
  <c r="J1101" i="1" s="1"/>
  <c r="J1102" i="1" s="1"/>
  <c r="J1103" i="1" s="1"/>
  <c r="J1104" i="1" s="1"/>
  <c r="J1105" i="1" s="1"/>
  <c r="J1106" i="1" s="1"/>
  <c r="J1107" i="1" s="1"/>
  <c r="J1108" i="1" s="1"/>
  <c r="J1109" i="1" s="1"/>
  <c r="J1110" i="1" s="1"/>
  <c r="J1086" i="1"/>
  <c r="J1087" i="1" s="1"/>
  <c r="J1088" i="1" s="1"/>
  <c r="J1089" i="1" s="1"/>
  <c r="J1090" i="1" s="1"/>
  <c r="J1082" i="1"/>
  <c r="J1083" i="1" s="1"/>
  <c r="J1084" i="1" s="1"/>
  <c r="J1085" i="1" s="1"/>
  <c r="J1074" i="1"/>
  <c r="J1075" i="1" s="1"/>
  <c r="J1076" i="1" s="1"/>
  <c r="J1077" i="1" s="1"/>
  <c r="J1078" i="1" s="1"/>
  <c r="J1079" i="1" s="1"/>
  <c r="J1080" i="1" s="1"/>
  <c r="J1081" i="1" s="1"/>
  <c r="J1070" i="1"/>
  <c r="J1071" i="1" s="1"/>
  <c r="J1072" i="1" s="1"/>
  <c r="J1073" i="1" s="1"/>
  <c r="J1016" i="1"/>
  <c r="J1017" i="1" s="1"/>
  <c r="J1018" i="1" s="1"/>
  <c r="J1019" i="1" s="1"/>
  <c r="J1020" i="1" s="1"/>
  <c r="J1021" i="1" s="1"/>
  <c r="J1022" i="1" s="1"/>
  <c r="J1023" i="1" s="1"/>
  <c r="J1024" i="1" s="1"/>
  <c r="J1025" i="1" s="1"/>
  <c r="J1026" i="1" s="1"/>
  <c r="J1027" i="1" s="1"/>
  <c r="J1028" i="1" s="1"/>
  <c r="J1029" i="1" s="1"/>
  <c r="J1030" i="1" s="1"/>
  <c r="J1031" i="1" s="1"/>
  <c r="J1032" i="1" s="1"/>
  <c r="J1033" i="1" s="1"/>
  <c r="J1034" i="1" s="1"/>
  <c r="J1035" i="1" s="1"/>
  <c r="J1036" i="1" s="1"/>
  <c r="J1037" i="1" s="1"/>
  <c r="J1038" i="1" s="1"/>
  <c r="J1039" i="1" s="1"/>
  <c r="J1040" i="1" s="1"/>
  <c r="J1041" i="1" s="1"/>
  <c r="J1042" i="1" s="1"/>
  <c r="J1043" i="1" s="1"/>
  <c r="J1044" i="1" s="1"/>
  <c r="J1045" i="1" s="1"/>
  <c r="J1046" i="1" s="1"/>
  <c r="J1047" i="1" s="1"/>
  <c r="J1048" i="1" s="1"/>
  <c r="J1049" i="1" s="1"/>
  <c r="J1050" i="1" s="1"/>
  <c r="J1051" i="1" s="1"/>
  <c r="J1052" i="1" s="1"/>
  <c r="J1053" i="1" s="1"/>
  <c r="J1054" i="1" s="1"/>
  <c r="J1055" i="1" s="1"/>
  <c r="J1056" i="1" s="1"/>
  <c r="J1057" i="1" s="1"/>
  <c r="J1058" i="1" s="1"/>
  <c r="J1059" i="1" s="1"/>
  <c r="J1060" i="1" s="1"/>
  <c r="J1061" i="1" s="1"/>
  <c r="J1062" i="1" s="1"/>
  <c r="J1063" i="1" s="1"/>
  <c r="J1064" i="1" s="1"/>
  <c r="J1065" i="1" s="1"/>
  <c r="J1066" i="1" s="1"/>
  <c r="J1067" i="1" s="1"/>
  <c r="J1068" i="1" s="1"/>
  <c r="J1069" i="1" s="1"/>
  <c r="J986" i="1"/>
  <c r="J987" i="1" s="1"/>
  <c r="J988" i="1" s="1"/>
  <c r="J989" i="1" s="1"/>
  <c r="J990" i="1" s="1"/>
  <c r="J991" i="1" s="1"/>
  <c r="J992" i="1" s="1"/>
  <c r="J993" i="1" s="1"/>
  <c r="J994" i="1" s="1"/>
  <c r="J995" i="1" s="1"/>
  <c r="J996" i="1" s="1"/>
  <c r="J997" i="1" s="1"/>
  <c r="J998" i="1" s="1"/>
  <c r="J999" i="1" s="1"/>
  <c r="J1000" i="1" s="1"/>
  <c r="J1001" i="1" s="1"/>
  <c r="J1002" i="1" s="1"/>
  <c r="J1003" i="1" s="1"/>
  <c r="J1004" i="1" s="1"/>
  <c r="J1005" i="1" s="1"/>
  <c r="J1006" i="1" s="1"/>
  <c r="J1007" i="1" s="1"/>
  <c r="J1008" i="1" s="1"/>
  <c r="J1009" i="1" s="1"/>
  <c r="J1010" i="1" s="1"/>
  <c r="J1011" i="1" s="1"/>
  <c r="J1012" i="1" s="1"/>
  <c r="J1013" i="1" s="1"/>
  <c r="J1014" i="1" s="1"/>
  <c r="J1015" i="1" s="1"/>
  <c r="J982" i="1"/>
  <c r="J983" i="1" s="1"/>
  <c r="J984" i="1" s="1"/>
  <c r="J985" i="1" s="1"/>
  <c r="J981" i="1"/>
  <c r="J960" i="1"/>
  <c r="J961" i="1" s="1"/>
  <c r="J962" i="1" s="1"/>
  <c r="J963" i="1" s="1"/>
  <c r="J964" i="1" s="1"/>
  <c r="J965" i="1" s="1"/>
  <c r="J966" i="1" s="1"/>
  <c r="J967" i="1" s="1"/>
  <c r="J968" i="1" s="1"/>
  <c r="J969" i="1" s="1"/>
  <c r="J970" i="1" s="1"/>
  <c r="J971" i="1" s="1"/>
  <c r="J972" i="1" s="1"/>
  <c r="J973" i="1" s="1"/>
  <c r="J974" i="1" s="1"/>
  <c r="J975" i="1" s="1"/>
  <c r="J976" i="1" s="1"/>
  <c r="J977" i="1" s="1"/>
  <c r="J978" i="1" s="1"/>
  <c r="J979" i="1" s="1"/>
  <c r="J980" i="1" s="1"/>
  <c r="J937" i="1"/>
  <c r="J938" i="1" s="1"/>
  <c r="J939" i="1" s="1"/>
  <c r="J940" i="1" s="1"/>
  <c r="J941" i="1" s="1"/>
  <c r="J942" i="1" s="1"/>
  <c r="J943" i="1" s="1"/>
  <c r="J944" i="1" s="1"/>
  <c r="J945" i="1" s="1"/>
  <c r="J946" i="1" s="1"/>
  <c r="J947" i="1" s="1"/>
  <c r="J948" i="1" s="1"/>
  <c r="J949" i="1" s="1"/>
  <c r="J950" i="1" s="1"/>
  <c r="J951" i="1" s="1"/>
  <c r="J952" i="1" s="1"/>
  <c r="J953" i="1" s="1"/>
  <c r="J954" i="1" s="1"/>
  <c r="J955" i="1" s="1"/>
  <c r="J956" i="1" s="1"/>
  <c r="J957" i="1" s="1"/>
  <c r="J958" i="1" s="1"/>
  <c r="J959" i="1" s="1"/>
  <c r="J914" i="1"/>
  <c r="J915" i="1" s="1"/>
  <c r="J916" i="1" s="1"/>
  <c r="J917" i="1" s="1"/>
  <c r="J918" i="1" s="1"/>
  <c r="J919" i="1" s="1"/>
  <c r="J920" i="1" s="1"/>
  <c r="J921" i="1" s="1"/>
  <c r="J922" i="1" s="1"/>
  <c r="J923" i="1" s="1"/>
  <c r="J924" i="1" s="1"/>
  <c r="J925" i="1" s="1"/>
  <c r="J926" i="1" s="1"/>
  <c r="J927" i="1" s="1"/>
  <c r="J928" i="1" s="1"/>
  <c r="J929" i="1" s="1"/>
  <c r="J930" i="1" s="1"/>
  <c r="J931" i="1" s="1"/>
  <c r="J932" i="1" s="1"/>
  <c r="J933" i="1" s="1"/>
  <c r="J934" i="1" s="1"/>
  <c r="J935" i="1" s="1"/>
  <c r="J936" i="1" s="1"/>
  <c r="J846" i="1"/>
  <c r="J847" i="1" s="1"/>
  <c r="J848" i="1" s="1"/>
  <c r="J849" i="1" s="1"/>
  <c r="J850" i="1" s="1"/>
  <c r="J851" i="1" s="1"/>
  <c r="J852" i="1" s="1"/>
  <c r="J853" i="1" s="1"/>
  <c r="J854" i="1" s="1"/>
  <c r="J855" i="1" s="1"/>
  <c r="J856" i="1" s="1"/>
  <c r="J857" i="1" s="1"/>
  <c r="J858" i="1" s="1"/>
  <c r="J859" i="1" s="1"/>
  <c r="J860" i="1" s="1"/>
  <c r="J861" i="1" s="1"/>
  <c r="J862" i="1" s="1"/>
  <c r="J863" i="1" s="1"/>
  <c r="J864" i="1" s="1"/>
  <c r="J865" i="1" s="1"/>
  <c r="J866" i="1" s="1"/>
  <c r="J867" i="1" s="1"/>
  <c r="J868" i="1" s="1"/>
  <c r="J869" i="1" s="1"/>
  <c r="J870" i="1" s="1"/>
  <c r="J871" i="1" s="1"/>
  <c r="J872" i="1" s="1"/>
  <c r="J873" i="1" s="1"/>
  <c r="J874" i="1" s="1"/>
  <c r="J875" i="1" s="1"/>
  <c r="J876" i="1" s="1"/>
  <c r="J877" i="1" s="1"/>
  <c r="J878" i="1" s="1"/>
  <c r="J879" i="1" s="1"/>
  <c r="J880" i="1" s="1"/>
  <c r="J881" i="1" s="1"/>
  <c r="J882" i="1" s="1"/>
  <c r="J883" i="1" s="1"/>
  <c r="J884" i="1" s="1"/>
  <c r="J885" i="1" s="1"/>
  <c r="J886" i="1" s="1"/>
  <c r="J887" i="1" s="1"/>
  <c r="J888" i="1" s="1"/>
  <c r="J889" i="1" s="1"/>
  <c r="J890" i="1" s="1"/>
  <c r="J891" i="1" s="1"/>
  <c r="J892" i="1" s="1"/>
  <c r="J893" i="1" s="1"/>
  <c r="J894" i="1" s="1"/>
  <c r="J895" i="1" s="1"/>
  <c r="J896" i="1" s="1"/>
  <c r="J897" i="1" s="1"/>
  <c r="J898" i="1" s="1"/>
  <c r="J899" i="1" s="1"/>
  <c r="J900" i="1" s="1"/>
  <c r="J901" i="1" s="1"/>
  <c r="J902" i="1" s="1"/>
  <c r="J903" i="1" s="1"/>
  <c r="J904" i="1" s="1"/>
  <c r="J905" i="1" s="1"/>
  <c r="J906" i="1" s="1"/>
  <c r="J907" i="1" s="1"/>
  <c r="J908" i="1" s="1"/>
  <c r="J909" i="1" s="1"/>
  <c r="J910" i="1" s="1"/>
  <c r="J911" i="1" s="1"/>
  <c r="J912" i="1" s="1"/>
  <c r="J913" i="1" s="1"/>
  <c r="J844" i="1"/>
  <c r="J845" i="1" s="1"/>
  <c r="J830" i="1"/>
  <c r="J831" i="1" s="1"/>
  <c r="J832" i="1" s="1"/>
  <c r="J833" i="1" s="1"/>
  <c r="J834" i="1" s="1"/>
  <c r="J835" i="1" s="1"/>
  <c r="J836" i="1" s="1"/>
  <c r="J837" i="1" s="1"/>
  <c r="J838" i="1" s="1"/>
  <c r="J839" i="1" s="1"/>
  <c r="J840" i="1" s="1"/>
  <c r="J841" i="1" s="1"/>
  <c r="J842" i="1" s="1"/>
  <c r="J843" i="1" s="1"/>
  <c r="J810" i="1"/>
  <c r="J811" i="1" s="1"/>
  <c r="J812" i="1" s="1"/>
  <c r="J813" i="1" s="1"/>
  <c r="J814" i="1" s="1"/>
  <c r="J815" i="1" s="1"/>
  <c r="J816" i="1" s="1"/>
  <c r="J817" i="1" s="1"/>
  <c r="J818" i="1" s="1"/>
  <c r="J819" i="1" s="1"/>
  <c r="J820" i="1" s="1"/>
  <c r="J821" i="1" s="1"/>
  <c r="J822" i="1" s="1"/>
  <c r="J823" i="1" s="1"/>
  <c r="J824" i="1" s="1"/>
  <c r="J825" i="1" s="1"/>
  <c r="J826" i="1" s="1"/>
  <c r="J827" i="1" s="1"/>
  <c r="J828" i="1" s="1"/>
  <c r="J829" i="1" s="1"/>
  <c r="J808" i="1"/>
  <c r="J809" i="1" s="1"/>
  <c r="J799" i="1"/>
  <c r="J800" i="1" s="1"/>
  <c r="J801" i="1" s="1"/>
  <c r="J802" i="1" s="1"/>
  <c r="J803" i="1" s="1"/>
  <c r="J804" i="1" s="1"/>
  <c r="J805" i="1" s="1"/>
  <c r="J806" i="1" s="1"/>
  <c r="J807" i="1" s="1"/>
  <c r="J792" i="1"/>
  <c r="J793" i="1" s="1"/>
  <c r="J794" i="1" s="1"/>
  <c r="J795" i="1" s="1"/>
  <c r="J796" i="1" s="1"/>
  <c r="J797" i="1" s="1"/>
  <c r="J798" i="1" s="1"/>
  <c r="J790" i="1"/>
  <c r="J791" i="1" s="1"/>
  <c r="J722" i="1"/>
  <c r="J723" i="1" s="1"/>
  <c r="J724" i="1" s="1"/>
  <c r="J725" i="1" s="1"/>
  <c r="J726" i="1" s="1"/>
  <c r="J727" i="1" s="1"/>
  <c r="J728" i="1" s="1"/>
  <c r="J729" i="1" s="1"/>
  <c r="J730" i="1" s="1"/>
  <c r="J731" i="1" s="1"/>
  <c r="J732" i="1" s="1"/>
  <c r="J733" i="1" s="1"/>
  <c r="J734" i="1" s="1"/>
  <c r="J735" i="1" s="1"/>
  <c r="J736" i="1" s="1"/>
  <c r="J737" i="1" s="1"/>
  <c r="J738" i="1" s="1"/>
  <c r="J739" i="1" s="1"/>
  <c r="J740" i="1" s="1"/>
  <c r="J741" i="1" s="1"/>
  <c r="J742" i="1" s="1"/>
  <c r="J743" i="1" s="1"/>
  <c r="J744" i="1" s="1"/>
  <c r="J745" i="1" s="1"/>
  <c r="J746" i="1" s="1"/>
  <c r="J747" i="1" s="1"/>
  <c r="J748" i="1" s="1"/>
  <c r="J749" i="1" s="1"/>
  <c r="J750" i="1" s="1"/>
  <c r="J751" i="1" s="1"/>
  <c r="J752" i="1" s="1"/>
  <c r="J753" i="1" s="1"/>
  <c r="J754" i="1" s="1"/>
  <c r="J755" i="1" s="1"/>
  <c r="J756" i="1" s="1"/>
  <c r="J757" i="1" s="1"/>
  <c r="J758" i="1" s="1"/>
  <c r="J759" i="1" s="1"/>
  <c r="J760" i="1" s="1"/>
  <c r="J761" i="1" s="1"/>
  <c r="J762" i="1" s="1"/>
  <c r="J763" i="1" s="1"/>
  <c r="J764" i="1" s="1"/>
  <c r="J765" i="1" s="1"/>
  <c r="J766" i="1" s="1"/>
  <c r="J767" i="1" s="1"/>
  <c r="J768" i="1" s="1"/>
  <c r="J769" i="1" s="1"/>
  <c r="J770" i="1" s="1"/>
  <c r="J771" i="1" s="1"/>
  <c r="J772" i="1" s="1"/>
  <c r="J773" i="1" s="1"/>
  <c r="J774" i="1" s="1"/>
  <c r="J775" i="1" s="1"/>
  <c r="J776" i="1" s="1"/>
  <c r="J777" i="1" s="1"/>
  <c r="J778" i="1" s="1"/>
  <c r="J779" i="1" s="1"/>
  <c r="J780" i="1" s="1"/>
  <c r="J781" i="1" s="1"/>
  <c r="J782" i="1" s="1"/>
  <c r="J783" i="1" s="1"/>
  <c r="J784" i="1" s="1"/>
  <c r="J785" i="1" s="1"/>
  <c r="J786" i="1" s="1"/>
  <c r="J787" i="1" s="1"/>
  <c r="J788" i="1" s="1"/>
  <c r="J789" i="1" s="1"/>
  <c r="J721" i="1"/>
  <c r="J689" i="1"/>
  <c r="J690" i="1" s="1"/>
  <c r="J691" i="1" s="1"/>
  <c r="J692" i="1" s="1"/>
  <c r="J693" i="1" s="1"/>
  <c r="J694" i="1" s="1"/>
  <c r="J695" i="1" s="1"/>
  <c r="J696" i="1" s="1"/>
  <c r="J697" i="1" s="1"/>
  <c r="J698" i="1" s="1"/>
  <c r="J699" i="1" s="1"/>
  <c r="J700" i="1" s="1"/>
  <c r="J701" i="1" s="1"/>
  <c r="J702" i="1" s="1"/>
  <c r="J703" i="1" s="1"/>
  <c r="J704" i="1" s="1"/>
  <c r="J705" i="1" s="1"/>
  <c r="J706" i="1" s="1"/>
  <c r="J707" i="1" s="1"/>
  <c r="J708" i="1" s="1"/>
  <c r="J709" i="1" s="1"/>
  <c r="J710" i="1" s="1"/>
  <c r="J711" i="1" s="1"/>
  <c r="J712" i="1" s="1"/>
  <c r="J713" i="1" s="1"/>
  <c r="J714" i="1" s="1"/>
  <c r="J715" i="1" s="1"/>
  <c r="J716" i="1" s="1"/>
  <c r="J717" i="1" s="1"/>
  <c r="J718" i="1" s="1"/>
  <c r="J719" i="1" s="1"/>
  <c r="J720" i="1" s="1"/>
  <c r="J680" i="1"/>
  <c r="J681" i="1" s="1"/>
  <c r="J682" i="1" s="1"/>
  <c r="J683" i="1" s="1"/>
  <c r="J684" i="1" s="1"/>
  <c r="J685" i="1" s="1"/>
  <c r="J686" i="1" s="1"/>
  <c r="J687" i="1" s="1"/>
  <c r="J688" i="1" s="1"/>
  <c r="J679" i="1"/>
  <c r="J665" i="1"/>
  <c r="J666" i="1" s="1"/>
  <c r="J667" i="1" s="1"/>
  <c r="J668" i="1" s="1"/>
  <c r="J669" i="1" s="1"/>
  <c r="J670" i="1" s="1"/>
  <c r="J671" i="1" s="1"/>
  <c r="J672" i="1" s="1"/>
  <c r="J673" i="1" s="1"/>
  <c r="J674" i="1" s="1"/>
  <c r="J675" i="1" s="1"/>
  <c r="J676" i="1" s="1"/>
  <c r="J677" i="1" s="1"/>
  <c r="J678" i="1" s="1"/>
  <c r="J632" i="1"/>
  <c r="J633" i="1" s="1"/>
  <c r="J634" i="1" s="1"/>
  <c r="J635" i="1" s="1"/>
  <c r="J636" i="1" s="1"/>
  <c r="J637" i="1" s="1"/>
  <c r="J638" i="1" s="1"/>
  <c r="J639" i="1" s="1"/>
  <c r="J640" i="1" s="1"/>
  <c r="J641" i="1" s="1"/>
  <c r="J642" i="1" s="1"/>
  <c r="J643" i="1" s="1"/>
  <c r="J644" i="1" s="1"/>
  <c r="J645" i="1" s="1"/>
  <c r="J646" i="1" s="1"/>
  <c r="J647" i="1" s="1"/>
  <c r="J648" i="1" s="1"/>
  <c r="J649" i="1" s="1"/>
  <c r="J650" i="1" s="1"/>
  <c r="J651" i="1" s="1"/>
  <c r="J652" i="1" s="1"/>
  <c r="J653" i="1" s="1"/>
  <c r="J654" i="1" s="1"/>
  <c r="J655" i="1" s="1"/>
  <c r="J656" i="1" s="1"/>
  <c r="J657" i="1" s="1"/>
  <c r="J658" i="1" s="1"/>
  <c r="J659" i="1" s="1"/>
  <c r="J660" i="1" s="1"/>
  <c r="J661" i="1" s="1"/>
  <c r="J662" i="1" s="1"/>
  <c r="J663" i="1" s="1"/>
  <c r="J664" i="1" s="1"/>
  <c r="J616" i="1"/>
  <c r="J617" i="1" s="1"/>
  <c r="J618" i="1" s="1"/>
  <c r="J619" i="1" s="1"/>
  <c r="J620" i="1" s="1"/>
  <c r="J621" i="1" s="1"/>
  <c r="J622" i="1" s="1"/>
  <c r="J623" i="1" s="1"/>
  <c r="J624" i="1" s="1"/>
  <c r="J625" i="1" s="1"/>
  <c r="J626" i="1" s="1"/>
  <c r="J627" i="1" s="1"/>
  <c r="J628" i="1" s="1"/>
  <c r="J629" i="1" s="1"/>
  <c r="J630" i="1" s="1"/>
  <c r="J631" i="1" s="1"/>
  <c r="J602" i="1"/>
  <c r="J603" i="1" s="1"/>
  <c r="J604" i="1" s="1"/>
  <c r="J605" i="1" s="1"/>
  <c r="J606" i="1" s="1"/>
  <c r="J607" i="1" s="1"/>
  <c r="J608" i="1" s="1"/>
  <c r="J609" i="1" s="1"/>
  <c r="J610" i="1" s="1"/>
  <c r="J611" i="1" s="1"/>
  <c r="J612" i="1" s="1"/>
  <c r="J613" i="1" s="1"/>
  <c r="J614" i="1" s="1"/>
  <c r="J615" i="1" s="1"/>
  <c r="J584" i="1"/>
  <c r="J585" i="1" s="1"/>
  <c r="J586" i="1" s="1"/>
  <c r="J587" i="1" s="1"/>
  <c r="J588" i="1" s="1"/>
  <c r="J589" i="1" s="1"/>
  <c r="J590" i="1" s="1"/>
  <c r="J591" i="1" s="1"/>
  <c r="J592" i="1" s="1"/>
  <c r="J593" i="1" s="1"/>
  <c r="J594" i="1" s="1"/>
  <c r="J595" i="1" s="1"/>
  <c r="J596" i="1" s="1"/>
  <c r="J597" i="1" s="1"/>
  <c r="J598" i="1" s="1"/>
  <c r="J599" i="1" s="1"/>
  <c r="J600" i="1" s="1"/>
  <c r="J601" i="1" s="1"/>
  <c r="J582" i="1"/>
  <c r="J583" i="1" s="1"/>
  <c r="J581" i="1"/>
  <c r="J562" i="1"/>
  <c r="J563" i="1" s="1"/>
  <c r="J564" i="1" s="1"/>
  <c r="J565" i="1" s="1"/>
  <c r="J566" i="1" s="1"/>
  <c r="J567" i="1" s="1"/>
  <c r="J568" i="1" s="1"/>
  <c r="J569" i="1" s="1"/>
  <c r="J570" i="1" s="1"/>
  <c r="J571" i="1" s="1"/>
  <c r="J572" i="1" s="1"/>
  <c r="J573" i="1" s="1"/>
  <c r="J574" i="1" s="1"/>
  <c r="J575" i="1" s="1"/>
  <c r="J576" i="1" s="1"/>
  <c r="J577" i="1" s="1"/>
  <c r="J578" i="1" s="1"/>
  <c r="J579" i="1" s="1"/>
  <c r="J580" i="1" s="1"/>
  <c r="J542" i="1"/>
  <c r="J543" i="1" s="1"/>
  <c r="J544" i="1" s="1"/>
  <c r="J545" i="1" s="1"/>
  <c r="J546" i="1" s="1"/>
  <c r="J547" i="1" s="1"/>
  <c r="J548" i="1" s="1"/>
  <c r="J549" i="1" s="1"/>
  <c r="J550" i="1" s="1"/>
  <c r="J551" i="1" s="1"/>
  <c r="J552" i="1" s="1"/>
  <c r="J553" i="1" s="1"/>
  <c r="J554" i="1" s="1"/>
  <c r="J555" i="1" s="1"/>
  <c r="J556" i="1" s="1"/>
  <c r="J557" i="1" s="1"/>
  <c r="J558" i="1" s="1"/>
  <c r="J559" i="1" s="1"/>
  <c r="J560" i="1" s="1"/>
  <c r="J561" i="1" s="1"/>
  <c r="J541" i="1"/>
  <c r="J518" i="1"/>
  <c r="J519" i="1" s="1"/>
  <c r="J520" i="1" s="1"/>
  <c r="J521" i="1" s="1"/>
  <c r="J522" i="1" s="1"/>
  <c r="J523" i="1" s="1"/>
  <c r="J524" i="1" s="1"/>
  <c r="J525" i="1" s="1"/>
  <c r="J526" i="1" s="1"/>
  <c r="J527" i="1" s="1"/>
  <c r="J528" i="1" s="1"/>
  <c r="J529" i="1" s="1"/>
  <c r="J530" i="1" s="1"/>
  <c r="J531" i="1" s="1"/>
  <c r="J532" i="1" s="1"/>
  <c r="J533" i="1" s="1"/>
  <c r="J534" i="1" s="1"/>
  <c r="J535" i="1" s="1"/>
  <c r="J536" i="1" s="1"/>
  <c r="J537" i="1" s="1"/>
  <c r="J538" i="1" s="1"/>
  <c r="J539" i="1" s="1"/>
  <c r="J540" i="1" s="1"/>
  <c r="J504" i="1"/>
  <c r="J505" i="1" s="1"/>
  <c r="J506" i="1" s="1"/>
  <c r="J507" i="1" s="1"/>
  <c r="J508" i="1" s="1"/>
  <c r="J509" i="1" s="1"/>
  <c r="J510" i="1" s="1"/>
  <c r="J511" i="1" s="1"/>
  <c r="J512" i="1" s="1"/>
  <c r="J513" i="1" s="1"/>
  <c r="J514" i="1" s="1"/>
  <c r="J515" i="1" s="1"/>
  <c r="J516" i="1" s="1"/>
  <c r="J517" i="1" s="1"/>
  <c r="J503" i="1"/>
  <c r="J467" i="1"/>
  <c r="J468" i="1" s="1"/>
  <c r="J469" i="1" s="1"/>
  <c r="J470" i="1" s="1"/>
  <c r="J471" i="1" s="1"/>
  <c r="J472" i="1" s="1"/>
  <c r="J473" i="1" s="1"/>
  <c r="J474" i="1" s="1"/>
  <c r="J475" i="1" s="1"/>
  <c r="J476" i="1" s="1"/>
  <c r="J477" i="1" s="1"/>
  <c r="J478" i="1" s="1"/>
  <c r="J479" i="1" s="1"/>
  <c r="J480" i="1" s="1"/>
  <c r="J481" i="1" s="1"/>
  <c r="J482" i="1" s="1"/>
  <c r="J483" i="1" s="1"/>
  <c r="J484" i="1" s="1"/>
  <c r="J485" i="1" s="1"/>
  <c r="J486" i="1" s="1"/>
  <c r="J487" i="1" s="1"/>
  <c r="J488" i="1" s="1"/>
  <c r="J489" i="1" s="1"/>
  <c r="J490" i="1" s="1"/>
  <c r="J491" i="1" s="1"/>
  <c r="J492" i="1" s="1"/>
  <c r="J493" i="1" s="1"/>
  <c r="J494" i="1" s="1"/>
  <c r="J495" i="1" s="1"/>
  <c r="J496" i="1" s="1"/>
  <c r="J497" i="1" s="1"/>
  <c r="J498" i="1" s="1"/>
  <c r="J499" i="1" s="1"/>
  <c r="J500" i="1" s="1"/>
  <c r="J501" i="1" s="1"/>
  <c r="J502" i="1" s="1"/>
  <c r="J464" i="1"/>
  <c r="J465" i="1" s="1"/>
  <c r="J466" i="1" s="1"/>
  <c r="J463" i="1"/>
  <c r="J432" i="1"/>
  <c r="J433" i="1" s="1"/>
  <c r="J434" i="1" s="1"/>
  <c r="J435" i="1" s="1"/>
  <c r="J436" i="1" s="1"/>
  <c r="J437" i="1" s="1"/>
  <c r="J438" i="1" s="1"/>
  <c r="J439" i="1" s="1"/>
  <c r="J440" i="1" s="1"/>
  <c r="J441" i="1" s="1"/>
  <c r="J442" i="1" s="1"/>
  <c r="J443" i="1" s="1"/>
  <c r="J444" i="1" s="1"/>
  <c r="J445" i="1" s="1"/>
  <c r="J446" i="1" s="1"/>
  <c r="J447" i="1" s="1"/>
  <c r="J448" i="1" s="1"/>
  <c r="J449" i="1" s="1"/>
  <c r="J450" i="1" s="1"/>
  <c r="J451" i="1" s="1"/>
  <c r="J452" i="1" s="1"/>
  <c r="J453" i="1" s="1"/>
  <c r="J454" i="1" s="1"/>
  <c r="J455" i="1" s="1"/>
  <c r="J456" i="1" s="1"/>
  <c r="J457" i="1" s="1"/>
  <c r="J458" i="1" s="1"/>
  <c r="J459" i="1" s="1"/>
  <c r="J460" i="1" s="1"/>
  <c r="J461" i="1" s="1"/>
  <c r="J462" i="1" s="1"/>
  <c r="J423" i="1"/>
  <c r="J424" i="1" s="1"/>
  <c r="J425" i="1" s="1"/>
  <c r="J426" i="1" s="1"/>
  <c r="J427" i="1" s="1"/>
  <c r="J428" i="1" s="1"/>
  <c r="J429" i="1" s="1"/>
  <c r="J430" i="1" s="1"/>
  <c r="J431" i="1" s="1"/>
  <c r="J389" i="1"/>
  <c r="J390" i="1" s="1"/>
  <c r="J391" i="1" s="1"/>
  <c r="J392" i="1" s="1"/>
  <c r="J393" i="1" s="1"/>
  <c r="J394" i="1" s="1"/>
  <c r="J395" i="1" s="1"/>
  <c r="J396" i="1" s="1"/>
  <c r="J397" i="1" s="1"/>
  <c r="J398" i="1" s="1"/>
  <c r="J399" i="1" s="1"/>
  <c r="J400" i="1" s="1"/>
  <c r="J401" i="1" s="1"/>
  <c r="J402" i="1" s="1"/>
  <c r="J403" i="1" s="1"/>
  <c r="J404" i="1" s="1"/>
  <c r="J405" i="1" s="1"/>
  <c r="J406" i="1" s="1"/>
  <c r="J407" i="1" s="1"/>
  <c r="J408" i="1" s="1"/>
  <c r="J409" i="1" s="1"/>
  <c r="J410" i="1" s="1"/>
  <c r="J411" i="1" s="1"/>
  <c r="J412" i="1" s="1"/>
  <c r="J413" i="1" s="1"/>
  <c r="J414" i="1" s="1"/>
  <c r="J415" i="1" s="1"/>
  <c r="J416" i="1" s="1"/>
  <c r="J417" i="1" s="1"/>
  <c r="J418" i="1" s="1"/>
  <c r="J419" i="1" s="1"/>
  <c r="J420" i="1" s="1"/>
  <c r="J421" i="1" s="1"/>
  <c r="J422" i="1" s="1"/>
  <c r="J341" i="1"/>
  <c r="J342" i="1" s="1"/>
  <c r="J343" i="1" s="1"/>
  <c r="J344" i="1" s="1"/>
  <c r="J345" i="1" s="1"/>
  <c r="J346" i="1" s="1"/>
  <c r="J347" i="1" s="1"/>
  <c r="J348" i="1" s="1"/>
  <c r="J349" i="1" s="1"/>
  <c r="J350" i="1" s="1"/>
  <c r="J351" i="1" s="1"/>
  <c r="J352" i="1" s="1"/>
  <c r="J353" i="1" s="1"/>
  <c r="J354" i="1" s="1"/>
  <c r="J355" i="1" s="1"/>
  <c r="J356" i="1" s="1"/>
  <c r="J357" i="1" s="1"/>
  <c r="J358" i="1" s="1"/>
  <c r="J359" i="1" s="1"/>
  <c r="J360" i="1" s="1"/>
  <c r="J361" i="1" s="1"/>
  <c r="J362" i="1" s="1"/>
  <c r="J363" i="1" s="1"/>
  <c r="J364" i="1" s="1"/>
  <c r="J365" i="1" s="1"/>
  <c r="J366" i="1" s="1"/>
  <c r="J367" i="1" s="1"/>
  <c r="J368" i="1" s="1"/>
  <c r="J369" i="1" s="1"/>
  <c r="J329" i="1"/>
  <c r="J330" i="1" s="1"/>
  <c r="J331" i="1" s="1"/>
  <c r="J332" i="1" s="1"/>
  <c r="J333" i="1" s="1"/>
  <c r="J334" i="1" s="1"/>
  <c r="J335" i="1" s="1"/>
  <c r="J336" i="1" s="1"/>
  <c r="J337" i="1" s="1"/>
  <c r="J338" i="1" s="1"/>
  <c r="J339" i="1" s="1"/>
  <c r="J340" i="1" s="1"/>
  <c r="J328" i="1"/>
  <c r="J301" i="1"/>
  <c r="J302" i="1" s="1"/>
  <c r="J303" i="1" s="1"/>
  <c r="J304" i="1" s="1"/>
  <c r="J305" i="1" s="1"/>
  <c r="J306" i="1" s="1"/>
  <c r="J307" i="1" s="1"/>
  <c r="J308" i="1" s="1"/>
  <c r="J309" i="1" s="1"/>
  <c r="J310" i="1" s="1"/>
  <c r="J311" i="1" s="1"/>
  <c r="J312" i="1" s="1"/>
  <c r="J313" i="1" s="1"/>
  <c r="J314" i="1" s="1"/>
  <c r="J315" i="1" s="1"/>
  <c r="J316" i="1" s="1"/>
  <c r="J317" i="1" s="1"/>
  <c r="J318" i="1" s="1"/>
  <c r="J319" i="1" s="1"/>
  <c r="J320" i="1" s="1"/>
  <c r="J321" i="1" s="1"/>
  <c r="J322" i="1" s="1"/>
  <c r="J323" i="1" s="1"/>
  <c r="J324" i="1" s="1"/>
  <c r="J325" i="1" s="1"/>
  <c r="J326" i="1" s="1"/>
  <c r="J327" i="1" s="1"/>
  <c r="J286" i="1"/>
  <c r="J287" i="1" s="1"/>
  <c r="J288" i="1" s="1"/>
  <c r="J289" i="1" s="1"/>
  <c r="J290" i="1" s="1"/>
  <c r="J291" i="1" s="1"/>
  <c r="J292" i="1" s="1"/>
  <c r="J293" i="1" s="1"/>
  <c r="J294" i="1" s="1"/>
  <c r="J295" i="1" s="1"/>
  <c r="J296" i="1" s="1"/>
  <c r="J297" i="1" s="1"/>
  <c r="J298" i="1" s="1"/>
  <c r="J299" i="1" s="1"/>
  <c r="J300" i="1" s="1"/>
  <c r="J265" i="1"/>
  <c r="J266" i="1" s="1"/>
  <c r="J267" i="1" s="1"/>
  <c r="J268" i="1" s="1"/>
  <c r="J269" i="1" s="1"/>
  <c r="J270" i="1" s="1"/>
  <c r="J271" i="1" s="1"/>
  <c r="J272" i="1" s="1"/>
  <c r="J273" i="1" s="1"/>
  <c r="J274" i="1" s="1"/>
  <c r="J275" i="1" s="1"/>
  <c r="J276" i="1" s="1"/>
  <c r="J277" i="1" s="1"/>
  <c r="J278" i="1" s="1"/>
  <c r="J279" i="1" s="1"/>
  <c r="J280" i="1" s="1"/>
  <c r="J281" i="1" s="1"/>
  <c r="J282" i="1" s="1"/>
  <c r="J283" i="1" s="1"/>
  <c r="J284" i="1" s="1"/>
  <c r="J285" i="1" s="1"/>
  <c r="J253" i="1"/>
  <c r="J254" i="1" s="1"/>
  <c r="J255" i="1" s="1"/>
  <c r="J256" i="1" s="1"/>
  <c r="J257" i="1" s="1"/>
  <c r="J258" i="1" s="1"/>
  <c r="J259" i="1" s="1"/>
  <c r="J260" i="1" s="1"/>
  <c r="J261" i="1" s="1"/>
  <c r="J262" i="1" s="1"/>
  <c r="J263" i="1" s="1"/>
  <c r="J264" i="1" s="1"/>
  <c r="J239" i="1"/>
  <c r="J240" i="1" s="1"/>
  <c r="J241" i="1" s="1"/>
  <c r="J242" i="1" s="1"/>
  <c r="J243" i="1" s="1"/>
  <c r="J244" i="1" s="1"/>
  <c r="J245" i="1" s="1"/>
  <c r="J246" i="1" s="1"/>
  <c r="J247" i="1" s="1"/>
  <c r="J248" i="1" s="1"/>
  <c r="J249" i="1" s="1"/>
  <c r="J250" i="1" s="1"/>
  <c r="J251" i="1" s="1"/>
  <c r="J252" i="1" s="1"/>
  <c r="J213" i="1"/>
  <c r="J214" i="1" s="1"/>
  <c r="J215" i="1" s="1"/>
  <c r="J216" i="1" s="1"/>
  <c r="J217" i="1" s="1"/>
  <c r="J218" i="1" s="1"/>
  <c r="J219" i="1" s="1"/>
  <c r="J220" i="1" s="1"/>
  <c r="J221" i="1" s="1"/>
  <c r="J222" i="1" s="1"/>
  <c r="J223" i="1" s="1"/>
  <c r="J224" i="1" s="1"/>
  <c r="J225" i="1" s="1"/>
  <c r="J226" i="1" s="1"/>
  <c r="J227" i="1" s="1"/>
  <c r="J228" i="1" s="1"/>
  <c r="J229" i="1" s="1"/>
  <c r="J230" i="1" s="1"/>
  <c r="J231" i="1" s="1"/>
  <c r="J232" i="1" s="1"/>
  <c r="J233" i="1" s="1"/>
  <c r="J234" i="1" s="1"/>
  <c r="J235" i="1" s="1"/>
  <c r="J236" i="1" s="1"/>
  <c r="J237" i="1" s="1"/>
  <c r="J238" i="1" s="1"/>
  <c r="J189" i="1"/>
  <c r="J190" i="1" s="1"/>
  <c r="J191" i="1" s="1"/>
  <c r="J192" i="1" s="1"/>
  <c r="J193" i="1" s="1"/>
  <c r="J194" i="1" s="1"/>
  <c r="J195" i="1" s="1"/>
  <c r="J196" i="1" s="1"/>
  <c r="J197" i="1" s="1"/>
  <c r="J198" i="1" s="1"/>
  <c r="J199" i="1" s="1"/>
  <c r="J200" i="1" s="1"/>
  <c r="J201" i="1" s="1"/>
  <c r="J202" i="1" s="1"/>
  <c r="J203" i="1" s="1"/>
  <c r="J204" i="1" s="1"/>
  <c r="J205" i="1" s="1"/>
  <c r="J206" i="1" s="1"/>
  <c r="J207" i="1" s="1"/>
  <c r="J208" i="1" s="1"/>
  <c r="J209" i="1" s="1"/>
  <c r="J210" i="1" s="1"/>
  <c r="J211" i="1" s="1"/>
  <c r="J212" i="1" s="1"/>
  <c r="J123" i="1"/>
  <c r="J124" i="1" s="1"/>
  <c r="J125" i="1" s="1"/>
  <c r="J126" i="1" s="1"/>
  <c r="J127" i="1" s="1"/>
  <c r="J128" i="1" s="1"/>
  <c r="J129" i="1" s="1"/>
  <c r="J130" i="1" s="1"/>
  <c r="J131" i="1" s="1"/>
  <c r="J132" i="1" s="1"/>
  <c r="J133" i="1" s="1"/>
  <c r="J134" i="1" s="1"/>
  <c r="J135" i="1" s="1"/>
  <c r="J136" i="1" s="1"/>
  <c r="J87" i="1"/>
  <c r="J88" i="1" s="1"/>
  <c r="J89" i="1" s="1"/>
  <c r="J90" i="1" s="1"/>
  <c r="J91" i="1" s="1"/>
  <c r="J92" i="1" s="1"/>
  <c r="J93" i="1" s="1"/>
  <c r="J94" i="1" s="1"/>
  <c r="J95" i="1" s="1"/>
  <c r="J96" i="1" s="1"/>
  <c r="J97" i="1" s="1"/>
  <c r="J98" i="1" s="1"/>
  <c r="J99" i="1" s="1"/>
  <c r="J100" i="1" s="1"/>
  <c r="J101" i="1" s="1"/>
  <c r="J102" i="1" s="1"/>
  <c r="J103" i="1" s="1"/>
  <c r="J104" i="1" s="1"/>
  <c r="J105" i="1" s="1"/>
  <c r="J106" i="1" s="1"/>
  <c r="J107" i="1" s="1"/>
  <c r="J108" i="1" s="1"/>
  <c r="J109" i="1" s="1"/>
  <c r="J110" i="1" s="1"/>
  <c r="J111" i="1" s="1"/>
  <c r="J112" i="1" s="1"/>
  <c r="J113" i="1" s="1"/>
  <c r="J114" i="1" s="1"/>
  <c r="J115" i="1" s="1"/>
  <c r="J116" i="1" s="1"/>
  <c r="J117" i="1" s="1"/>
  <c r="J118" i="1" s="1"/>
  <c r="J119" i="1" s="1"/>
  <c r="J120" i="1" s="1"/>
  <c r="J121" i="1" s="1"/>
  <c r="J122" i="1" s="1"/>
  <c r="J59" i="1"/>
  <c r="J60" i="1" s="1"/>
  <c r="J61" i="1" s="1"/>
  <c r="J62" i="1" s="1"/>
  <c r="J63" i="1" s="1"/>
  <c r="J64" i="1" s="1"/>
  <c r="J65" i="1" s="1"/>
  <c r="J66" i="1" s="1"/>
  <c r="J67" i="1" s="1"/>
  <c r="J68" i="1" s="1"/>
  <c r="J69" i="1" s="1"/>
  <c r="J70" i="1" s="1"/>
  <c r="J71" i="1" s="1"/>
  <c r="J72" i="1" s="1"/>
  <c r="J73" i="1" s="1"/>
  <c r="J74" i="1" s="1"/>
  <c r="J75" i="1" s="1"/>
  <c r="J76" i="1" s="1"/>
  <c r="J77" i="1" s="1"/>
  <c r="J78" i="1" s="1"/>
  <c r="J79" i="1" s="1"/>
  <c r="J80" i="1" s="1"/>
  <c r="J81" i="1" s="1"/>
  <c r="J82" i="1" s="1"/>
  <c r="J83" i="1" s="1"/>
  <c r="J84" i="1" s="1"/>
  <c r="J85" i="1" s="1"/>
  <c r="J86" i="1" s="1"/>
  <c r="J58" i="1"/>
  <c r="J49" i="1"/>
  <c r="J50" i="1" s="1"/>
  <c r="J51" i="1" s="1"/>
  <c r="J52" i="1" s="1"/>
  <c r="J53" i="1" s="1"/>
  <c r="J54" i="1" s="1"/>
  <c r="J55" i="1" s="1"/>
  <c r="J56" i="1" s="1"/>
  <c r="J57" i="1" s="1"/>
  <c r="J25" i="1"/>
  <c r="J26" i="1" s="1"/>
  <c r="J27" i="1" s="1"/>
  <c r="J28" i="1" s="1"/>
  <c r="J29" i="1" s="1"/>
  <c r="J30" i="1" s="1"/>
  <c r="J31" i="1" s="1"/>
  <c r="J32" i="1" s="1"/>
  <c r="J33" i="1" s="1"/>
  <c r="J34" i="1" s="1"/>
  <c r="J35" i="1" s="1"/>
  <c r="J36" i="1" s="1"/>
  <c r="J37" i="1" s="1"/>
  <c r="J38" i="1" s="1"/>
  <c r="J39" i="1" s="1"/>
  <c r="J40" i="1" s="1"/>
  <c r="J41" i="1" s="1"/>
  <c r="J42" i="1" s="1"/>
  <c r="F1388" i="1"/>
  <c r="F1389" i="1" s="1"/>
  <c r="F1390" i="1" s="1"/>
  <c r="F1391" i="1" s="1"/>
  <c r="F1392" i="1" s="1"/>
  <c r="F1387" i="1"/>
  <c r="F1385" i="1"/>
  <c r="F1386" i="1" s="1"/>
  <c r="F1382" i="1"/>
  <c r="F1383" i="1" s="1"/>
  <c r="F1384" i="1" s="1"/>
  <c r="F1366" i="1"/>
  <c r="F1367" i="1" s="1"/>
  <c r="F1368" i="1" s="1"/>
  <c r="F1369" i="1" s="1"/>
  <c r="F1370" i="1" s="1"/>
  <c r="F1371" i="1" s="1"/>
  <c r="F1372" i="1" s="1"/>
  <c r="F1373" i="1" s="1"/>
  <c r="F1374" i="1" s="1"/>
  <c r="F1375" i="1" s="1"/>
  <c r="F1376" i="1" s="1"/>
  <c r="F1377" i="1" s="1"/>
  <c r="F1378" i="1" s="1"/>
  <c r="F1379" i="1" s="1"/>
  <c r="F1380" i="1" s="1"/>
  <c r="F1381" i="1" s="1"/>
  <c r="F1351" i="1"/>
  <c r="F1352" i="1" s="1"/>
  <c r="F1353" i="1" s="1"/>
  <c r="F1354" i="1" s="1"/>
  <c r="F1355" i="1" s="1"/>
  <c r="F1356" i="1" s="1"/>
  <c r="F1357" i="1" s="1"/>
  <c r="F1358" i="1" s="1"/>
  <c r="F1359" i="1" s="1"/>
  <c r="F1360" i="1" s="1"/>
  <c r="F1361" i="1" s="1"/>
  <c r="F1362" i="1" s="1"/>
  <c r="F1363" i="1" s="1"/>
  <c r="F1364" i="1" s="1"/>
  <c r="F1365" i="1" s="1"/>
  <c r="F1347" i="1"/>
  <c r="F1348" i="1" s="1"/>
  <c r="F1349" i="1" s="1"/>
  <c r="F1350" i="1" s="1"/>
  <c r="F1345" i="1"/>
  <c r="F1346" i="1" s="1"/>
  <c r="F1337" i="1"/>
  <c r="F1338" i="1" s="1"/>
  <c r="F1339" i="1" s="1"/>
  <c r="F1340" i="1" s="1"/>
  <c r="F1341" i="1" s="1"/>
  <c r="F1342" i="1" s="1"/>
  <c r="F1343" i="1" s="1"/>
  <c r="F1344" i="1" s="1"/>
  <c r="F1336" i="1"/>
  <c r="F1296" i="1"/>
  <c r="F1297" i="1" s="1"/>
  <c r="F1298" i="1" s="1"/>
  <c r="F1299" i="1" s="1"/>
  <c r="F1300" i="1" s="1"/>
  <c r="F1301" i="1" s="1"/>
  <c r="F1302" i="1" s="1"/>
  <c r="F1303" i="1" s="1"/>
  <c r="F1304" i="1" s="1"/>
  <c r="F1305" i="1" s="1"/>
  <c r="F1306" i="1" s="1"/>
  <c r="F1307" i="1" s="1"/>
  <c r="F1308" i="1" s="1"/>
  <c r="F1309" i="1" s="1"/>
  <c r="F1310" i="1" s="1"/>
  <c r="F1311" i="1" s="1"/>
  <c r="F1312" i="1" s="1"/>
  <c r="F1313" i="1" s="1"/>
  <c r="F1314" i="1" s="1"/>
  <c r="F1315" i="1" s="1"/>
  <c r="F1316" i="1" s="1"/>
  <c r="F1317" i="1" s="1"/>
  <c r="F1318" i="1" s="1"/>
  <c r="F1319" i="1" s="1"/>
  <c r="F1320" i="1" s="1"/>
  <c r="F1321" i="1" s="1"/>
  <c r="F1322" i="1" s="1"/>
  <c r="F1323" i="1" s="1"/>
  <c r="F1324" i="1" s="1"/>
  <c r="F1325" i="1" s="1"/>
  <c r="F1326" i="1" s="1"/>
  <c r="F1327" i="1" s="1"/>
  <c r="F1328" i="1" s="1"/>
  <c r="F1329" i="1" s="1"/>
  <c r="F1330" i="1" s="1"/>
  <c r="F1331" i="1" s="1"/>
  <c r="F1332" i="1" s="1"/>
  <c r="F1333" i="1" s="1"/>
  <c r="F1334" i="1" s="1"/>
  <c r="F1335" i="1" s="1"/>
  <c r="F1295" i="1"/>
  <c r="F1293" i="1"/>
  <c r="F1294" i="1" s="1"/>
  <c r="F1292" i="1"/>
  <c r="F1273" i="1"/>
  <c r="F1274" i="1" s="1"/>
  <c r="F1275" i="1" s="1"/>
  <c r="F1276" i="1" s="1"/>
  <c r="F1277" i="1" s="1"/>
  <c r="F1278" i="1" s="1"/>
  <c r="F1279" i="1" s="1"/>
  <c r="F1280" i="1" s="1"/>
  <c r="F1281" i="1" s="1"/>
  <c r="F1282" i="1" s="1"/>
  <c r="F1283" i="1" s="1"/>
  <c r="F1284" i="1" s="1"/>
  <c r="F1285" i="1" s="1"/>
  <c r="F1286" i="1" s="1"/>
  <c r="F1287" i="1" s="1"/>
  <c r="F1288" i="1" s="1"/>
  <c r="F1289" i="1" s="1"/>
  <c r="F1290" i="1" s="1"/>
  <c r="F1291" i="1" s="1"/>
  <c r="F1272" i="1"/>
  <c r="F1233" i="1"/>
  <c r="F1234" i="1" s="1"/>
  <c r="F1235" i="1" s="1"/>
  <c r="F1236" i="1" s="1"/>
  <c r="F1237" i="1" s="1"/>
  <c r="F1238" i="1" s="1"/>
  <c r="F1239" i="1" s="1"/>
  <c r="F1240" i="1" s="1"/>
  <c r="F1241" i="1" s="1"/>
  <c r="F1242" i="1" s="1"/>
  <c r="F1243" i="1" s="1"/>
  <c r="F1244" i="1" s="1"/>
  <c r="F1245" i="1" s="1"/>
  <c r="F1246" i="1" s="1"/>
  <c r="F1247" i="1" s="1"/>
  <c r="F1248" i="1" s="1"/>
  <c r="F1249" i="1" s="1"/>
  <c r="F1250" i="1" s="1"/>
  <c r="F1251" i="1" s="1"/>
  <c r="F1252" i="1" s="1"/>
  <c r="F1253" i="1" s="1"/>
  <c r="F1254" i="1" s="1"/>
  <c r="F1255" i="1" s="1"/>
  <c r="F1256" i="1" s="1"/>
  <c r="F1257" i="1" s="1"/>
  <c r="F1258" i="1" s="1"/>
  <c r="F1259" i="1" s="1"/>
  <c r="F1260" i="1" s="1"/>
  <c r="F1261" i="1" s="1"/>
  <c r="F1262" i="1" s="1"/>
  <c r="F1263" i="1" s="1"/>
  <c r="F1264" i="1" s="1"/>
  <c r="F1265" i="1" s="1"/>
  <c r="F1266" i="1" s="1"/>
  <c r="F1267" i="1" s="1"/>
  <c r="F1268" i="1" s="1"/>
  <c r="F1269" i="1" s="1"/>
  <c r="F1270" i="1" s="1"/>
  <c r="F1271" i="1" s="1"/>
  <c r="F1192" i="1"/>
  <c r="F1193" i="1" s="1"/>
  <c r="F1194" i="1" s="1"/>
  <c r="F1195" i="1" s="1"/>
  <c r="F1196" i="1" s="1"/>
  <c r="F1197" i="1" s="1"/>
  <c r="F1198" i="1" s="1"/>
  <c r="F1199" i="1" s="1"/>
  <c r="F1200" i="1" s="1"/>
  <c r="F1201" i="1" s="1"/>
  <c r="F1202" i="1" s="1"/>
  <c r="F1203" i="1" s="1"/>
  <c r="F1204" i="1" s="1"/>
  <c r="F1205" i="1" s="1"/>
  <c r="F1206" i="1" s="1"/>
  <c r="F1207" i="1" s="1"/>
  <c r="F1208" i="1" s="1"/>
  <c r="F1209" i="1" s="1"/>
  <c r="F1210" i="1" s="1"/>
  <c r="F1211" i="1" s="1"/>
  <c r="F1212" i="1" s="1"/>
  <c r="F1213" i="1" s="1"/>
  <c r="F1214" i="1" s="1"/>
  <c r="F1215" i="1" s="1"/>
  <c r="F1216" i="1" s="1"/>
  <c r="F1217" i="1" s="1"/>
  <c r="F1218" i="1" s="1"/>
  <c r="F1219" i="1" s="1"/>
  <c r="F1220" i="1" s="1"/>
  <c r="F1221" i="1" s="1"/>
  <c r="F1222" i="1" s="1"/>
  <c r="F1223" i="1" s="1"/>
  <c r="F1224" i="1" s="1"/>
  <c r="F1225" i="1" s="1"/>
  <c r="F1226" i="1" s="1"/>
  <c r="F1227" i="1" s="1"/>
  <c r="F1228" i="1" s="1"/>
  <c r="F1229" i="1" s="1"/>
  <c r="F1230" i="1" s="1"/>
  <c r="F1231" i="1" s="1"/>
  <c r="F1232" i="1" s="1"/>
  <c r="F1156" i="1"/>
  <c r="F1157" i="1" s="1"/>
  <c r="F1158" i="1" s="1"/>
  <c r="F1159" i="1" s="1"/>
  <c r="F1160" i="1" s="1"/>
  <c r="F1161" i="1" s="1"/>
  <c r="F1162" i="1" s="1"/>
  <c r="F1163" i="1" s="1"/>
  <c r="F1164" i="1" s="1"/>
  <c r="F1165" i="1" s="1"/>
  <c r="F1166" i="1" s="1"/>
  <c r="F1167" i="1" s="1"/>
  <c r="F1168" i="1" s="1"/>
  <c r="F1169" i="1" s="1"/>
  <c r="F1170" i="1" s="1"/>
  <c r="F1171" i="1" s="1"/>
  <c r="F1172" i="1" s="1"/>
  <c r="F1173" i="1" s="1"/>
  <c r="F1174" i="1" s="1"/>
  <c r="F1175" i="1" s="1"/>
  <c r="F1176" i="1" s="1"/>
  <c r="F1177" i="1" s="1"/>
  <c r="F1178" i="1" s="1"/>
  <c r="F1179" i="1" s="1"/>
  <c r="F1180" i="1" s="1"/>
  <c r="F1181" i="1" s="1"/>
  <c r="F1182" i="1" s="1"/>
  <c r="F1183" i="1" s="1"/>
  <c r="F1184" i="1" s="1"/>
  <c r="F1185" i="1" s="1"/>
  <c r="F1186" i="1" s="1"/>
  <c r="F1187" i="1" s="1"/>
  <c r="F1188" i="1" s="1"/>
  <c r="F1189" i="1" s="1"/>
  <c r="F1190" i="1" s="1"/>
  <c r="F1191" i="1" s="1"/>
  <c r="F1144" i="1"/>
  <c r="F1145" i="1" s="1"/>
  <c r="F1146" i="1" s="1"/>
  <c r="F1147" i="1" s="1"/>
  <c r="F1148" i="1" s="1"/>
  <c r="F1149" i="1" s="1"/>
  <c r="F1150" i="1" s="1"/>
  <c r="F1151" i="1" s="1"/>
  <c r="F1152" i="1" s="1"/>
  <c r="F1153" i="1" s="1"/>
  <c r="F1154" i="1" s="1"/>
  <c r="F1155" i="1" s="1"/>
  <c r="F1142" i="1"/>
  <c r="F1143" i="1" s="1"/>
  <c r="F1141" i="1"/>
  <c r="F1134" i="1"/>
  <c r="F1135" i="1" s="1"/>
  <c r="F1136" i="1" s="1"/>
  <c r="F1137" i="1" s="1"/>
  <c r="F1138" i="1" s="1"/>
  <c r="F1139" i="1" s="1"/>
  <c r="F1140" i="1" s="1"/>
  <c r="F1126" i="1"/>
  <c r="F1127" i="1" s="1"/>
  <c r="F1128" i="1" s="1"/>
  <c r="F1129" i="1" s="1"/>
  <c r="F1130" i="1" s="1"/>
  <c r="F1131" i="1" s="1"/>
  <c r="F1132" i="1" s="1"/>
  <c r="F1133" i="1" s="1"/>
  <c r="F1124" i="1"/>
  <c r="F1125" i="1" s="1"/>
  <c r="F1123" i="1"/>
  <c r="F1118" i="1"/>
  <c r="F1119" i="1" s="1"/>
  <c r="F1120" i="1" s="1"/>
  <c r="F1121" i="1" s="1"/>
  <c r="F1122" i="1" s="1"/>
  <c r="F1117" i="1"/>
  <c r="F1111" i="1"/>
  <c r="F1112" i="1" s="1"/>
  <c r="F1113" i="1" s="1"/>
  <c r="F1114" i="1" s="1"/>
  <c r="F1115" i="1" s="1"/>
  <c r="F1116" i="1" s="1"/>
  <c r="F1091" i="1"/>
  <c r="F1092" i="1" s="1"/>
  <c r="F1093" i="1" s="1"/>
  <c r="F1094" i="1" s="1"/>
  <c r="F1095" i="1" s="1"/>
  <c r="F1096" i="1" s="1"/>
  <c r="F1097" i="1" s="1"/>
  <c r="F1098" i="1" s="1"/>
  <c r="F1099" i="1" s="1"/>
  <c r="F1100" i="1" s="1"/>
  <c r="F1101" i="1" s="1"/>
  <c r="F1102" i="1" s="1"/>
  <c r="F1103" i="1" s="1"/>
  <c r="F1104" i="1" s="1"/>
  <c r="F1105" i="1" s="1"/>
  <c r="F1106" i="1" s="1"/>
  <c r="F1107" i="1" s="1"/>
  <c r="F1108" i="1" s="1"/>
  <c r="F1109" i="1" s="1"/>
  <c r="F1110" i="1" s="1"/>
  <c r="F1086" i="1"/>
  <c r="F1087" i="1" s="1"/>
  <c r="F1088" i="1" s="1"/>
  <c r="F1089" i="1" s="1"/>
  <c r="F1090" i="1" s="1"/>
  <c r="F1082" i="1"/>
  <c r="F1083" i="1" s="1"/>
  <c r="F1084" i="1" s="1"/>
  <c r="F1085" i="1" s="1"/>
  <c r="F1074" i="1"/>
  <c r="F1075" i="1" s="1"/>
  <c r="F1076" i="1" s="1"/>
  <c r="F1077" i="1" s="1"/>
  <c r="F1078" i="1" s="1"/>
  <c r="F1079" i="1" s="1"/>
  <c r="F1080" i="1" s="1"/>
  <c r="F1081" i="1" s="1"/>
  <c r="F1070" i="1"/>
  <c r="F1071" i="1" s="1"/>
  <c r="F1072" i="1" s="1"/>
  <c r="F1073" i="1" s="1"/>
  <c r="F1016" i="1"/>
  <c r="F1017" i="1" s="1"/>
  <c r="F1018" i="1" s="1"/>
  <c r="F1019" i="1" s="1"/>
  <c r="F1020" i="1" s="1"/>
  <c r="F1021" i="1" s="1"/>
  <c r="F1022" i="1" s="1"/>
  <c r="F1023" i="1" s="1"/>
  <c r="F1024" i="1" s="1"/>
  <c r="F1025" i="1" s="1"/>
  <c r="F1026" i="1" s="1"/>
  <c r="F1027" i="1" s="1"/>
  <c r="F1028" i="1" s="1"/>
  <c r="F1029" i="1" s="1"/>
  <c r="F1030" i="1" s="1"/>
  <c r="F1031" i="1" s="1"/>
  <c r="F1032" i="1" s="1"/>
  <c r="F1033" i="1" s="1"/>
  <c r="F1034" i="1" s="1"/>
  <c r="F1035" i="1" s="1"/>
  <c r="F1036" i="1" s="1"/>
  <c r="F1037" i="1" s="1"/>
  <c r="F1038" i="1" s="1"/>
  <c r="F1039" i="1" s="1"/>
  <c r="F1040" i="1" s="1"/>
  <c r="F1041" i="1" s="1"/>
  <c r="F1042" i="1" s="1"/>
  <c r="F1043" i="1" s="1"/>
  <c r="F1044" i="1" s="1"/>
  <c r="F1045" i="1" s="1"/>
  <c r="F1046" i="1" s="1"/>
  <c r="F1047" i="1" s="1"/>
  <c r="F1048" i="1" s="1"/>
  <c r="F1049" i="1" s="1"/>
  <c r="F1050" i="1" s="1"/>
  <c r="F1051" i="1" s="1"/>
  <c r="F1052" i="1" s="1"/>
  <c r="F1053" i="1" s="1"/>
  <c r="F1054" i="1" s="1"/>
  <c r="F1055" i="1" s="1"/>
  <c r="F1056" i="1" s="1"/>
  <c r="F1057" i="1" s="1"/>
  <c r="F1058" i="1" s="1"/>
  <c r="F1059" i="1" s="1"/>
  <c r="F1060" i="1" s="1"/>
  <c r="F1061" i="1" s="1"/>
  <c r="F1062" i="1" s="1"/>
  <c r="F1063" i="1" s="1"/>
  <c r="F1064" i="1" s="1"/>
  <c r="F1065" i="1" s="1"/>
  <c r="F1066" i="1" s="1"/>
  <c r="F1067" i="1" s="1"/>
  <c r="F1068" i="1" s="1"/>
  <c r="F1069" i="1" s="1"/>
  <c r="F986" i="1"/>
  <c r="F987" i="1" s="1"/>
  <c r="F988" i="1" s="1"/>
  <c r="F989" i="1" s="1"/>
  <c r="F990" i="1" s="1"/>
  <c r="F991" i="1" s="1"/>
  <c r="F992" i="1" s="1"/>
  <c r="F993" i="1" s="1"/>
  <c r="F994" i="1" s="1"/>
  <c r="F995" i="1" s="1"/>
  <c r="F996" i="1" s="1"/>
  <c r="F997" i="1" s="1"/>
  <c r="F998" i="1" s="1"/>
  <c r="F999" i="1" s="1"/>
  <c r="F1000" i="1" s="1"/>
  <c r="F1001" i="1" s="1"/>
  <c r="F1002" i="1" s="1"/>
  <c r="F1003" i="1" s="1"/>
  <c r="F1004" i="1" s="1"/>
  <c r="F1005" i="1" s="1"/>
  <c r="F1006" i="1" s="1"/>
  <c r="F1007" i="1" s="1"/>
  <c r="F1008" i="1" s="1"/>
  <c r="F1009" i="1" s="1"/>
  <c r="F1010" i="1" s="1"/>
  <c r="F1011" i="1" s="1"/>
  <c r="F1012" i="1" s="1"/>
  <c r="F1013" i="1" s="1"/>
  <c r="F1014" i="1" s="1"/>
  <c r="F1015" i="1" s="1"/>
  <c r="F982" i="1"/>
  <c r="F983" i="1" s="1"/>
  <c r="F984" i="1" s="1"/>
  <c r="F985" i="1" s="1"/>
  <c r="F981" i="1"/>
  <c r="F960" i="1"/>
  <c r="F961" i="1" s="1"/>
  <c r="F962" i="1" s="1"/>
  <c r="F963" i="1" s="1"/>
  <c r="F964" i="1" s="1"/>
  <c r="F965" i="1" s="1"/>
  <c r="F966" i="1" s="1"/>
  <c r="F967" i="1" s="1"/>
  <c r="F968" i="1" s="1"/>
  <c r="F969" i="1" s="1"/>
  <c r="F970" i="1" s="1"/>
  <c r="F971" i="1" s="1"/>
  <c r="F972" i="1" s="1"/>
  <c r="F973" i="1" s="1"/>
  <c r="F974" i="1" s="1"/>
  <c r="F975" i="1" s="1"/>
  <c r="F976" i="1" s="1"/>
  <c r="F977" i="1" s="1"/>
  <c r="F978" i="1" s="1"/>
  <c r="F979" i="1" s="1"/>
  <c r="F980" i="1" s="1"/>
  <c r="F937" i="1"/>
  <c r="F938" i="1" s="1"/>
  <c r="F939" i="1" s="1"/>
  <c r="F940" i="1" s="1"/>
  <c r="F941" i="1" s="1"/>
  <c r="F942" i="1" s="1"/>
  <c r="F943" i="1" s="1"/>
  <c r="F944" i="1" s="1"/>
  <c r="F945" i="1" s="1"/>
  <c r="F946" i="1" s="1"/>
  <c r="F947" i="1" s="1"/>
  <c r="F948" i="1" s="1"/>
  <c r="F949" i="1" s="1"/>
  <c r="F950" i="1" s="1"/>
  <c r="F951" i="1" s="1"/>
  <c r="F952" i="1" s="1"/>
  <c r="F953" i="1" s="1"/>
  <c r="F954" i="1" s="1"/>
  <c r="F955" i="1" s="1"/>
  <c r="F956" i="1" s="1"/>
  <c r="F957" i="1" s="1"/>
  <c r="F958" i="1" s="1"/>
  <c r="F959" i="1" s="1"/>
  <c r="F914" i="1"/>
  <c r="F915" i="1" s="1"/>
  <c r="F916" i="1" s="1"/>
  <c r="F917" i="1" s="1"/>
  <c r="F918" i="1" s="1"/>
  <c r="F919" i="1" s="1"/>
  <c r="F920" i="1" s="1"/>
  <c r="F921" i="1" s="1"/>
  <c r="F922" i="1" s="1"/>
  <c r="F923" i="1" s="1"/>
  <c r="F924" i="1" s="1"/>
  <c r="F925" i="1" s="1"/>
  <c r="F926" i="1" s="1"/>
  <c r="F927" i="1" s="1"/>
  <c r="F928" i="1" s="1"/>
  <c r="F929" i="1" s="1"/>
  <c r="F930" i="1" s="1"/>
  <c r="F931" i="1" s="1"/>
  <c r="F932" i="1" s="1"/>
  <c r="F933" i="1" s="1"/>
  <c r="F934" i="1" s="1"/>
  <c r="F935" i="1" s="1"/>
  <c r="F936" i="1" s="1"/>
  <c r="F846" i="1"/>
  <c r="F847" i="1" s="1"/>
  <c r="F848" i="1" s="1"/>
  <c r="F849" i="1" s="1"/>
  <c r="F850" i="1" s="1"/>
  <c r="F851" i="1" s="1"/>
  <c r="F852" i="1" s="1"/>
  <c r="F853" i="1" s="1"/>
  <c r="F854" i="1" s="1"/>
  <c r="F855" i="1" s="1"/>
  <c r="F856" i="1" s="1"/>
  <c r="F857" i="1" s="1"/>
  <c r="F858" i="1" s="1"/>
  <c r="F859" i="1" s="1"/>
  <c r="F860" i="1" s="1"/>
  <c r="F861" i="1" s="1"/>
  <c r="F862" i="1" s="1"/>
  <c r="F863" i="1" s="1"/>
  <c r="F864" i="1" s="1"/>
  <c r="F865" i="1" s="1"/>
  <c r="F866" i="1" s="1"/>
  <c r="F867" i="1" s="1"/>
  <c r="F868" i="1" s="1"/>
  <c r="F869" i="1" s="1"/>
  <c r="F870" i="1" s="1"/>
  <c r="F871" i="1" s="1"/>
  <c r="F872" i="1" s="1"/>
  <c r="F873" i="1" s="1"/>
  <c r="F874" i="1" s="1"/>
  <c r="F875" i="1" s="1"/>
  <c r="F876" i="1" s="1"/>
  <c r="F877" i="1" s="1"/>
  <c r="F878" i="1" s="1"/>
  <c r="F879" i="1" s="1"/>
  <c r="F880" i="1" s="1"/>
  <c r="F881" i="1" s="1"/>
  <c r="F882" i="1" s="1"/>
  <c r="F883" i="1" s="1"/>
  <c r="F884" i="1" s="1"/>
  <c r="F885" i="1" s="1"/>
  <c r="F886" i="1" s="1"/>
  <c r="F887" i="1" s="1"/>
  <c r="F888" i="1" s="1"/>
  <c r="F889" i="1" s="1"/>
  <c r="F890" i="1" s="1"/>
  <c r="F891" i="1" s="1"/>
  <c r="F892" i="1" s="1"/>
  <c r="F893" i="1" s="1"/>
  <c r="F894" i="1" s="1"/>
  <c r="F895" i="1" s="1"/>
  <c r="F896" i="1" s="1"/>
  <c r="F897" i="1" s="1"/>
  <c r="F898" i="1" s="1"/>
  <c r="F899" i="1" s="1"/>
  <c r="F900" i="1" s="1"/>
  <c r="F901" i="1" s="1"/>
  <c r="F902" i="1" s="1"/>
  <c r="F903" i="1" s="1"/>
  <c r="F904" i="1" s="1"/>
  <c r="F905" i="1" s="1"/>
  <c r="F906" i="1" s="1"/>
  <c r="F907" i="1" s="1"/>
  <c r="F908" i="1" s="1"/>
  <c r="F909" i="1" s="1"/>
  <c r="F910" i="1" s="1"/>
  <c r="F911" i="1" s="1"/>
  <c r="F912" i="1" s="1"/>
  <c r="F913" i="1" s="1"/>
  <c r="F844" i="1"/>
  <c r="F845" i="1" s="1"/>
  <c r="F830" i="1"/>
  <c r="F831" i="1" s="1"/>
  <c r="F832" i="1" s="1"/>
  <c r="F833" i="1" s="1"/>
  <c r="F834" i="1" s="1"/>
  <c r="F835" i="1" s="1"/>
  <c r="F836" i="1" s="1"/>
  <c r="F837" i="1" s="1"/>
  <c r="F838" i="1" s="1"/>
  <c r="F839" i="1" s="1"/>
  <c r="F840" i="1" s="1"/>
  <c r="F841" i="1" s="1"/>
  <c r="F842" i="1" s="1"/>
  <c r="F843" i="1" s="1"/>
  <c r="F810" i="1"/>
  <c r="F811" i="1" s="1"/>
  <c r="F812" i="1" s="1"/>
  <c r="F813" i="1" s="1"/>
  <c r="F814" i="1" s="1"/>
  <c r="F815" i="1" s="1"/>
  <c r="F816" i="1" s="1"/>
  <c r="F817" i="1" s="1"/>
  <c r="F818" i="1" s="1"/>
  <c r="F819" i="1" s="1"/>
  <c r="F820" i="1" s="1"/>
  <c r="F821" i="1" s="1"/>
  <c r="F822" i="1" s="1"/>
  <c r="F823" i="1" s="1"/>
  <c r="F824" i="1" s="1"/>
  <c r="F825" i="1" s="1"/>
  <c r="F826" i="1" s="1"/>
  <c r="F827" i="1" s="1"/>
  <c r="F828" i="1" s="1"/>
  <c r="F829" i="1" s="1"/>
  <c r="F808" i="1"/>
  <c r="F809" i="1" s="1"/>
  <c r="F799" i="1"/>
  <c r="F800" i="1" s="1"/>
  <c r="F801" i="1" s="1"/>
  <c r="F802" i="1" s="1"/>
  <c r="F803" i="1" s="1"/>
  <c r="F804" i="1" s="1"/>
  <c r="F805" i="1" s="1"/>
  <c r="F806" i="1" s="1"/>
  <c r="F807" i="1" s="1"/>
  <c r="F792" i="1"/>
  <c r="F793" i="1" s="1"/>
  <c r="F794" i="1" s="1"/>
  <c r="F795" i="1" s="1"/>
  <c r="F796" i="1" s="1"/>
  <c r="F797" i="1" s="1"/>
  <c r="F798" i="1" s="1"/>
  <c r="F790" i="1"/>
  <c r="F791" i="1" s="1"/>
  <c r="F722" i="1"/>
  <c r="F723" i="1" s="1"/>
  <c r="F724" i="1" s="1"/>
  <c r="F725" i="1" s="1"/>
  <c r="F726" i="1" s="1"/>
  <c r="F727" i="1" s="1"/>
  <c r="F728" i="1" s="1"/>
  <c r="F729" i="1" s="1"/>
  <c r="F730" i="1" s="1"/>
  <c r="F731" i="1" s="1"/>
  <c r="F732" i="1" s="1"/>
  <c r="F733" i="1" s="1"/>
  <c r="F734" i="1" s="1"/>
  <c r="F735" i="1" s="1"/>
  <c r="F736" i="1" s="1"/>
  <c r="F737" i="1" s="1"/>
  <c r="F738" i="1" s="1"/>
  <c r="F739" i="1" s="1"/>
  <c r="F740" i="1" s="1"/>
  <c r="F741" i="1" s="1"/>
  <c r="F742" i="1" s="1"/>
  <c r="F743" i="1" s="1"/>
  <c r="F744" i="1" s="1"/>
  <c r="F745" i="1" s="1"/>
  <c r="F746" i="1" s="1"/>
  <c r="F747" i="1" s="1"/>
  <c r="F748" i="1" s="1"/>
  <c r="F749" i="1" s="1"/>
  <c r="F750" i="1" s="1"/>
  <c r="F751" i="1" s="1"/>
  <c r="F752" i="1" s="1"/>
  <c r="F753" i="1" s="1"/>
  <c r="F754" i="1" s="1"/>
  <c r="F755" i="1" s="1"/>
  <c r="F756" i="1" s="1"/>
  <c r="F757" i="1" s="1"/>
  <c r="F758" i="1" s="1"/>
  <c r="F759" i="1" s="1"/>
  <c r="F760" i="1" s="1"/>
  <c r="F761" i="1" s="1"/>
  <c r="F762" i="1" s="1"/>
  <c r="F763" i="1" s="1"/>
  <c r="F764" i="1" s="1"/>
  <c r="F765" i="1" s="1"/>
  <c r="F766" i="1" s="1"/>
  <c r="F767" i="1" s="1"/>
  <c r="F768" i="1" s="1"/>
  <c r="F769" i="1" s="1"/>
  <c r="F770" i="1" s="1"/>
  <c r="F771" i="1" s="1"/>
  <c r="F772" i="1" s="1"/>
  <c r="F773" i="1" s="1"/>
  <c r="F774" i="1" s="1"/>
  <c r="F775" i="1" s="1"/>
  <c r="F776" i="1" s="1"/>
  <c r="F777" i="1" s="1"/>
  <c r="F778" i="1" s="1"/>
  <c r="F779" i="1" s="1"/>
  <c r="F780" i="1" s="1"/>
  <c r="F781" i="1" s="1"/>
  <c r="F782" i="1" s="1"/>
  <c r="F783" i="1" s="1"/>
  <c r="F784" i="1" s="1"/>
  <c r="F785" i="1" s="1"/>
  <c r="F786" i="1" s="1"/>
  <c r="F787" i="1" s="1"/>
  <c r="F788" i="1" s="1"/>
  <c r="F789" i="1" s="1"/>
  <c r="F721" i="1"/>
  <c r="F689" i="1"/>
  <c r="F690" i="1" s="1"/>
  <c r="F691" i="1" s="1"/>
  <c r="F692" i="1" s="1"/>
  <c r="F693" i="1" s="1"/>
  <c r="F694" i="1" s="1"/>
  <c r="F695" i="1" s="1"/>
  <c r="F696" i="1" s="1"/>
  <c r="F697" i="1" s="1"/>
  <c r="F698" i="1" s="1"/>
  <c r="F699" i="1" s="1"/>
  <c r="F700" i="1" s="1"/>
  <c r="F701" i="1" s="1"/>
  <c r="F702" i="1" s="1"/>
  <c r="F703" i="1" s="1"/>
  <c r="F704" i="1" s="1"/>
  <c r="F705" i="1" s="1"/>
  <c r="F706" i="1" s="1"/>
  <c r="F707" i="1" s="1"/>
  <c r="F708" i="1" s="1"/>
  <c r="F709" i="1" s="1"/>
  <c r="F710" i="1" s="1"/>
  <c r="F711" i="1" s="1"/>
  <c r="F712" i="1" s="1"/>
  <c r="F713" i="1" s="1"/>
  <c r="F714" i="1" s="1"/>
  <c r="F715" i="1" s="1"/>
  <c r="F716" i="1" s="1"/>
  <c r="F717" i="1" s="1"/>
  <c r="F718" i="1" s="1"/>
  <c r="F719" i="1" s="1"/>
  <c r="F720" i="1" s="1"/>
  <c r="F680" i="1"/>
  <c r="F681" i="1" s="1"/>
  <c r="F682" i="1" s="1"/>
  <c r="F683" i="1" s="1"/>
  <c r="F684" i="1" s="1"/>
  <c r="F685" i="1" s="1"/>
  <c r="F686" i="1" s="1"/>
  <c r="F687" i="1" s="1"/>
  <c r="F688" i="1" s="1"/>
  <c r="F679" i="1"/>
  <c r="F665" i="1"/>
  <c r="F666" i="1" s="1"/>
  <c r="F667" i="1" s="1"/>
  <c r="F668" i="1" s="1"/>
  <c r="F669" i="1" s="1"/>
  <c r="F670" i="1" s="1"/>
  <c r="F671" i="1" s="1"/>
  <c r="F672" i="1" s="1"/>
  <c r="F673" i="1" s="1"/>
  <c r="F674" i="1" s="1"/>
  <c r="F675" i="1" s="1"/>
  <c r="F676" i="1" s="1"/>
  <c r="F677" i="1" s="1"/>
  <c r="F678" i="1" s="1"/>
  <c r="F632" i="1"/>
  <c r="F633" i="1" s="1"/>
  <c r="F634" i="1" s="1"/>
  <c r="F635" i="1" s="1"/>
  <c r="F636" i="1" s="1"/>
  <c r="F637" i="1" s="1"/>
  <c r="F638" i="1" s="1"/>
  <c r="F639" i="1" s="1"/>
  <c r="F640" i="1" s="1"/>
  <c r="F641" i="1" s="1"/>
  <c r="F642" i="1" s="1"/>
  <c r="F643" i="1" s="1"/>
  <c r="F644" i="1" s="1"/>
  <c r="F645" i="1" s="1"/>
  <c r="F646" i="1" s="1"/>
  <c r="F647" i="1" s="1"/>
  <c r="F648" i="1" s="1"/>
  <c r="F649" i="1" s="1"/>
  <c r="F650" i="1" s="1"/>
  <c r="F651" i="1" s="1"/>
  <c r="F652" i="1" s="1"/>
  <c r="F653" i="1" s="1"/>
  <c r="F654" i="1" s="1"/>
  <c r="F655" i="1" s="1"/>
  <c r="F656" i="1" s="1"/>
  <c r="F657" i="1" s="1"/>
  <c r="F658" i="1" s="1"/>
  <c r="F659" i="1" s="1"/>
  <c r="F660" i="1" s="1"/>
  <c r="F661" i="1" s="1"/>
  <c r="F662" i="1" s="1"/>
  <c r="F663" i="1" s="1"/>
  <c r="F664" i="1" s="1"/>
  <c r="F616" i="1"/>
  <c r="F617" i="1" s="1"/>
  <c r="F618" i="1" s="1"/>
  <c r="F619" i="1" s="1"/>
  <c r="F620" i="1" s="1"/>
  <c r="F621" i="1" s="1"/>
  <c r="F622" i="1" s="1"/>
  <c r="F623" i="1" s="1"/>
  <c r="F624" i="1" s="1"/>
  <c r="F625" i="1" s="1"/>
  <c r="F626" i="1" s="1"/>
  <c r="F627" i="1" s="1"/>
  <c r="F628" i="1" s="1"/>
  <c r="F629" i="1" s="1"/>
  <c r="F630" i="1" s="1"/>
  <c r="F631" i="1" s="1"/>
  <c r="F602" i="1"/>
  <c r="F603" i="1" s="1"/>
  <c r="F604" i="1" s="1"/>
  <c r="F605" i="1" s="1"/>
  <c r="F606" i="1" s="1"/>
  <c r="F607" i="1" s="1"/>
  <c r="F608" i="1" s="1"/>
  <c r="F609" i="1" s="1"/>
  <c r="F610" i="1" s="1"/>
  <c r="F611" i="1" s="1"/>
  <c r="F612" i="1" s="1"/>
  <c r="F613" i="1" s="1"/>
  <c r="F614" i="1" s="1"/>
  <c r="F615" i="1" s="1"/>
  <c r="F584" i="1"/>
  <c r="F585" i="1" s="1"/>
  <c r="F586" i="1" s="1"/>
  <c r="F587" i="1" s="1"/>
  <c r="F588" i="1" s="1"/>
  <c r="F589" i="1" s="1"/>
  <c r="F590" i="1" s="1"/>
  <c r="F591" i="1" s="1"/>
  <c r="F592" i="1" s="1"/>
  <c r="F593" i="1" s="1"/>
  <c r="F594" i="1" s="1"/>
  <c r="F595" i="1" s="1"/>
  <c r="F596" i="1" s="1"/>
  <c r="F597" i="1" s="1"/>
  <c r="F598" i="1" s="1"/>
  <c r="F599" i="1" s="1"/>
  <c r="F600" i="1" s="1"/>
  <c r="F601" i="1" s="1"/>
  <c r="F582" i="1"/>
  <c r="F583" i="1" s="1"/>
  <c r="F581" i="1"/>
  <c r="F562" i="1"/>
  <c r="F563" i="1" s="1"/>
  <c r="F564" i="1" s="1"/>
  <c r="F565" i="1" s="1"/>
  <c r="F566" i="1" s="1"/>
  <c r="F567" i="1" s="1"/>
  <c r="F568" i="1" s="1"/>
  <c r="F569" i="1" s="1"/>
  <c r="F570" i="1" s="1"/>
  <c r="F571" i="1" s="1"/>
  <c r="F572" i="1" s="1"/>
  <c r="F573" i="1" s="1"/>
  <c r="F574" i="1" s="1"/>
  <c r="F575" i="1" s="1"/>
  <c r="F576" i="1" s="1"/>
  <c r="F577" i="1" s="1"/>
  <c r="F578" i="1" s="1"/>
  <c r="F579" i="1" s="1"/>
  <c r="F580" i="1" s="1"/>
  <c r="F542" i="1"/>
  <c r="F543" i="1" s="1"/>
  <c r="F544" i="1" s="1"/>
  <c r="F545" i="1" s="1"/>
  <c r="F546" i="1" s="1"/>
  <c r="F547" i="1" s="1"/>
  <c r="F548" i="1" s="1"/>
  <c r="F549" i="1" s="1"/>
  <c r="F550" i="1" s="1"/>
  <c r="F551" i="1" s="1"/>
  <c r="F552" i="1" s="1"/>
  <c r="F553" i="1" s="1"/>
  <c r="F554" i="1" s="1"/>
  <c r="F555" i="1" s="1"/>
  <c r="F556" i="1" s="1"/>
  <c r="F557" i="1" s="1"/>
  <c r="F558" i="1" s="1"/>
  <c r="F559" i="1" s="1"/>
  <c r="F560" i="1" s="1"/>
  <c r="F561" i="1" s="1"/>
  <c r="F541" i="1"/>
  <c r="F518" i="1"/>
  <c r="F519" i="1" s="1"/>
  <c r="F520" i="1" s="1"/>
  <c r="F521" i="1" s="1"/>
  <c r="F522" i="1" s="1"/>
  <c r="F523" i="1" s="1"/>
  <c r="F524" i="1" s="1"/>
  <c r="F525" i="1" s="1"/>
  <c r="F526" i="1" s="1"/>
  <c r="F527" i="1" s="1"/>
  <c r="F528" i="1" s="1"/>
  <c r="F529" i="1" s="1"/>
  <c r="F530" i="1" s="1"/>
  <c r="F531" i="1" s="1"/>
  <c r="F532" i="1" s="1"/>
  <c r="F533" i="1" s="1"/>
  <c r="F534" i="1" s="1"/>
  <c r="F535" i="1" s="1"/>
  <c r="F536" i="1" s="1"/>
  <c r="F537" i="1" s="1"/>
  <c r="F538" i="1" s="1"/>
  <c r="F539" i="1" s="1"/>
  <c r="F540" i="1" s="1"/>
  <c r="F504" i="1"/>
  <c r="F505" i="1" s="1"/>
  <c r="F506" i="1" s="1"/>
  <c r="F507" i="1" s="1"/>
  <c r="F508" i="1" s="1"/>
  <c r="F509" i="1" s="1"/>
  <c r="F510" i="1" s="1"/>
  <c r="F511" i="1" s="1"/>
  <c r="F512" i="1" s="1"/>
  <c r="F513" i="1" s="1"/>
  <c r="F514" i="1" s="1"/>
  <c r="F515" i="1" s="1"/>
  <c r="F516" i="1" s="1"/>
  <c r="F517" i="1" s="1"/>
  <c r="F503" i="1"/>
  <c r="F467" i="1"/>
  <c r="F468" i="1" s="1"/>
  <c r="F469" i="1" s="1"/>
  <c r="F470" i="1" s="1"/>
  <c r="F471" i="1" s="1"/>
  <c r="F472" i="1" s="1"/>
  <c r="F473" i="1" s="1"/>
  <c r="F474" i="1" s="1"/>
  <c r="F475" i="1" s="1"/>
  <c r="F476" i="1" s="1"/>
  <c r="F477" i="1" s="1"/>
  <c r="F478" i="1" s="1"/>
  <c r="F479" i="1" s="1"/>
  <c r="F480" i="1" s="1"/>
  <c r="F481" i="1" s="1"/>
  <c r="F482" i="1" s="1"/>
  <c r="F483" i="1" s="1"/>
  <c r="F484" i="1" s="1"/>
  <c r="F485" i="1" s="1"/>
  <c r="F486" i="1" s="1"/>
  <c r="F487" i="1" s="1"/>
  <c r="F488" i="1" s="1"/>
  <c r="F489" i="1" s="1"/>
  <c r="F490" i="1" s="1"/>
  <c r="F491" i="1" s="1"/>
  <c r="F492" i="1" s="1"/>
  <c r="F493" i="1" s="1"/>
  <c r="F494" i="1" s="1"/>
  <c r="F495" i="1" s="1"/>
  <c r="F496" i="1" s="1"/>
  <c r="F497" i="1" s="1"/>
  <c r="F498" i="1" s="1"/>
  <c r="F499" i="1" s="1"/>
  <c r="F500" i="1" s="1"/>
  <c r="F501" i="1" s="1"/>
  <c r="F502" i="1" s="1"/>
  <c r="F464" i="1"/>
  <c r="F465" i="1" s="1"/>
  <c r="F466" i="1" s="1"/>
  <c r="F463" i="1"/>
  <c r="F432" i="1"/>
  <c r="F433" i="1" s="1"/>
  <c r="F434" i="1" s="1"/>
  <c r="F435" i="1" s="1"/>
  <c r="F436" i="1" s="1"/>
  <c r="F437" i="1" s="1"/>
  <c r="F438" i="1" s="1"/>
  <c r="F439" i="1" s="1"/>
  <c r="F440" i="1" s="1"/>
  <c r="F441" i="1" s="1"/>
  <c r="F442" i="1" s="1"/>
  <c r="F443" i="1" s="1"/>
  <c r="F444" i="1" s="1"/>
  <c r="F445" i="1" s="1"/>
  <c r="F446" i="1" s="1"/>
  <c r="F447" i="1" s="1"/>
  <c r="F448" i="1" s="1"/>
  <c r="F449" i="1" s="1"/>
  <c r="F450" i="1" s="1"/>
  <c r="F451" i="1" s="1"/>
  <c r="F452" i="1" s="1"/>
  <c r="F453" i="1" s="1"/>
  <c r="F454" i="1" s="1"/>
  <c r="F455" i="1" s="1"/>
  <c r="F456" i="1" s="1"/>
  <c r="F457" i="1" s="1"/>
  <c r="F458" i="1" s="1"/>
  <c r="F459" i="1" s="1"/>
  <c r="F460" i="1" s="1"/>
  <c r="F461" i="1" s="1"/>
  <c r="F462" i="1" s="1"/>
  <c r="F423" i="1"/>
  <c r="F424" i="1" s="1"/>
  <c r="F425" i="1" s="1"/>
  <c r="F426" i="1" s="1"/>
  <c r="F427" i="1" s="1"/>
  <c r="F428" i="1" s="1"/>
  <c r="F429" i="1" s="1"/>
  <c r="F430" i="1" s="1"/>
  <c r="F431" i="1" s="1"/>
  <c r="F389" i="1"/>
  <c r="F390" i="1" s="1"/>
  <c r="F391" i="1" s="1"/>
  <c r="F392" i="1" s="1"/>
  <c r="F393" i="1" s="1"/>
  <c r="F394" i="1" s="1"/>
  <c r="F395" i="1" s="1"/>
  <c r="F396" i="1" s="1"/>
  <c r="F397" i="1" s="1"/>
  <c r="F398" i="1" s="1"/>
  <c r="F399" i="1" s="1"/>
  <c r="F400" i="1" s="1"/>
  <c r="F401" i="1" s="1"/>
  <c r="F402" i="1" s="1"/>
  <c r="F403" i="1" s="1"/>
  <c r="F404" i="1" s="1"/>
  <c r="F405" i="1" s="1"/>
  <c r="F406" i="1" s="1"/>
  <c r="F407" i="1" s="1"/>
  <c r="F408" i="1" s="1"/>
  <c r="F409" i="1" s="1"/>
  <c r="F410" i="1" s="1"/>
  <c r="F411" i="1" s="1"/>
  <c r="F412" i="1" s="1"/>
  <c r="F413" i="1" s="1"/>
  <c r="F414" i="1" s="1"/>
  <c r="F415" i="1" s="1"/>
  <c r="F416" i="1" s="1"/>
  <c r="F417" i="1" s="1"/>
  <c r="F418" i="1" s="1"/>
  <c r="F419" i="1" s="1"/>
  <c r="F420" i="1" s="1"/>
  <c r="F421" i="1" s="1"/>
  <c r="F422" i="1" s="1"/>
  <c r="F371" i="1"/>
  <c r="F372" i="1" s="1"/>
  <c r="F373" i="1" s="1"/>
  <c r="F374" i="1" s="1"/>
  <c r="F375" i="1" s="1"/>
  <c r="F376" i="1" s="1"/>
  <c r="F377" i="1" s="1"/>
  <c r="F378" i="1" s="1"/>
  <c r="F379" i="1" s="1"/>
  <c r="F380" i="1" s="1"/>
  <c r="F381" i="1" s="1"/>
  <c r="F382" i="1" s="1"/>
  <c r="F383" i="1" s="1"/>
  <c r="F384" i="1" s="1"/>
  <c r="F385" i="1" s="1"/>
  <c r="F386" i="1" s="1"/>
  <c r="F387" i="1" s="1"/>
  <c r="F388" i="1" s="1"/>
  <c r="F370" i="1"/>
  <c r="F341" i="1"/>
  <c r="F342" i="1" s="1"/>
  <c r="F343" i="1" s="1"/>
  <c r="F344" i="1" s="1"/>
  <c r="F345" i="1" s="1"/>
  <c r="F346" i="1" s="1"/>
  <c r="F347" i="1" s="1"/>
  <c r="F348" i="1" s="1"/>
  <c r="F349" i="1" s="1"/>
  <c r="F350" i="1" s="1"/>
  <c r="F351" i="1" s="1"/>
  <c r="F352" i="1" s="1"/>
  <c r="F353" i="1" s="1"/>
  <c r="F354" i="1" s="1"/>
  <c r="F355" i="1" s="1"/>
  <c r="F356" i="1" s="1"/>
  <c r="F357" i="1" s="1"/>
  <c r="F358" i="1" s="1"/>
  <c r="F359" i="1" s="1"/>
  <c r="F360" i="1" s="1"/>
  <c r="F361" i="1" s="1"/>
  <c r="F362" i="1" s="1"/>
  <c r="F363" i="1" s="1"/>
  <c r="F364" i="1" s="1"/>
  <c r="F365" i="1" s="1"/>
  <c r="F366" i="1" s="1"/>
  <c r="F367" i="1" s="1"/>
  <c r="F368" i="1" s="1"/>
  <c r="F369" i="1" s="1"/>
  <c r="F329" i="1"/>
  <c r="F330" i="1" s="1"/>
  <c r="F331" i="1" s="1"/>
  <c r="F332" i="1" s="1"/>
  <c r="F333" i="1" s="1"/>
  <c r="F334" i="1" s="1"/>
  <c r="F335" i="1" s="1"/>
  <c r="F336" i="1" s="1"/>
  <c r="F337" i="1" s="1"/>
  <c r="F338" i="1" s="1"/>
  <c r="F339" i="1" s="1"/>
  <c r="F340" i="1" s="1"/>
  <c r="F328" i="1"/>
  <c r="F301" i="1"/>
  <c r="F302" i="1" s="1"/>
  <c r="F303" i="1" s="1"/>
  <c r="F304" i="1" s="1"/>
  <c r="F305" i="1" s="1"/>
  <c r="F306" i="1" s="1"/>
  <c r="F307" i="1" s="1"/>
  <c r="F308" i="1" s="1"/>
  <c r="F309" i="1" s="1"/>
  <c r="F310" i="1" s="1"/>
  <c r="F311" i="1" s="1"/>
  <c r="F312" i="1" s="1"/>
  <c r="F313" i="1" s="1"/>
  <c r="F314" i="1" s="1"/>
  <c r="F315" i="1" s="1"/>
  <c r="F316" i="1" s="1"/>
  <c r="F317" i="1" s="1"/>
  <c r="F318" i="1" s="1"/>
  <c r="F319" i="1" s="1"/>
  <c r="F320" i="1" s="1"/>
  <c r="F321" i="1" s="1"/>
  <c r="F322" i="1" s="1"/>
  <c r="F323" i="1" s="1"/>
  <c r="F324" i="1" s="1"/>
  <c r="F325" i="1" s="1"/>
  <c r="F326" i="1" s="1"/>
  <c r="F327" i="1" s="1"/>
  <c r="F286" i="1"/>
  <c r="F287" i="1" s="1"/>
  <c r="F288" i="1" s="1"/>
  <c r="F289" i="1" s="1"/>
  <c r="F290" i="1" s="1"/>
  <c r="F291" i="1" s="1"/>
  <c r="F292" i="1" s="1"/>
  <c r="F293" i="1" s="1"/>
  <c r="F294" i="1" s="1"/>
  <c r="F295" i="1" s="1"/>
  <c r="F296" i="1" s="1"/>
  <c r="F297" i="1" s="1"/>
  <c r="F298" i="1" s="1"/>
  <c r="F299" i="1" s="1"/>
  <c r="F300" i="1" s="1"/>
  <c r="F265" i="1"/>
  <c r="F266" i="1" s="1"/>
  <c r="F267" i="1" s="1"/>
  <c r="F268" i="1" s="1"/>
  <c r="F269" i="1" s="1"/>
  <c r="F270" i="1" s="1"/>
  <c r="F271" i="1" s="1"/>
  <c r="F272" i="1" s="1"/>
  <c r="F273" i="1" s="1"/>
  <c r="F274" i="1" s="1"/>
  <c r="F275" i="1" s="1"/>
  <c r="F276" i="1" s="1"/>
  <c r="F277" i="1" s="1"/>
  <c r="F278" i="1" s="1"/>
  <c r="F279" i="1" s="1"/>
  <c r="F280" i="1" s="1"/>
  <c r="F281" i="1" s="1"/>
  <c r="F282" i="1" s="1"/>
  <c r="F283" i="1" s="1"/>
  <c r="F284" i="1" s="1"/>
  <c r="F285" i="1" s="1"/>
  <c r="F253" i="1"/>
  <c r="F254" i="1" s="1"/>
  <c r="F255" i="1" s="1"/>
  <c r="F256" i="1" s="1"/>
  <c r="F257" i="1" s="1"/>
  <c r="F258" i="1" s="1"/>
  <c r="F259" i="1" s="1"/>
  <c r="F260" i="1" s="1"/>
  <c r="F261" i="1" s="1"/>
  <c r="F262" i="1" s="1"/>
  <c r="F263" i="1" s="1"/>
  <c r="F264" i="1" s="1"/>
  <c r="F239" i="1"/>
  <c r="F240" i="1" s="1"/>
  <c r="F241" i="1" s="1"/>
  <c r="F242" i="1" s="1"/>
  <c r="F243" i="1" s="1"/>
  <c r="F244" i="1" s="1"/>
  <c r="F245" i="1" s="1"/>
  <c r="F246" i="1" s="1"/>
  <c r="F247" i="1" s="1"/>
  <c r="F248" i="1" s="1"/>
  <c r="F249" i="1" s="1"/>
  <c r="F250" i="1" s="1"/>
  <c r="F251" i="1" s="1"/>
  <c r="F252" i="1" s="1"/>
  <c r="F213" i="1"/>
  <c r="F214" i="1" s="1"/>
  <c r="F215" i="1" s="1"/>
  <c r="F216" i="1" s="1"/>
  <c r="F217" i="1" s="1"/>
  <c r="F218" i="1" s="1"/>
  <c r="F219" i="1" s="1"/>
  <c r="F220" i="1" s="1"/>
  <c r="F221" i="1" s="1"/>
  <c r="F222" i="1" s="1"/>
  <c r="F223" i="1" s="1"/>
  <c r="F224" i="1" s="1"/>
  <c r="F225" i="1" s="1"/>
  <c r="F226" i="1" s="1"/>
  <c r="F227" i="1" s="1"/>
  <c r="F228" i="1" s="1"/>
  <c r="F229" i="1" s="1"/>
  <c r="F230" i="1" s="1"/>
  <c r="F231" i="1" s="1"/>
  <c r="F232" i="1" s="1"/>
  <c r="F233" i="1" s="1"/>
  <c r="F234" i="1" s="1"/>
  <c r="F235" i="1" s="1"/>
  <c r="F236" i="1" s="1"/>
  <c r="F237" i="1" s="1"/>
  <c r="F238" i="1" s="1"/>
  <c r="F189" i="1"/>
  <c r="F190" i="1" s="1"/>
  <c r="F191" i="1" s="1"/>
  <c r="F192" i="1" s="1"/>
  <c r="F193" i="1" s="1"/>
  <c r="F194" i="1" s="1"/>
  <c r="F195" i="1" s="1"/>
  <c r="F196" i="1" s="1"/>
  <c r="F197" i="1" s="1"/>
  <c r="F198" i="1" s="1"/>
  <c r="F199" i="1" s="1"/>
  <c r="F200" i="1" s="1"/>
  <c r="F201" i="1" s="1"/>
  <c r="F202" i="1" s="1"/>
  <c r="F203" i="1" s="1"/>
  <c r="F204" i="1" s="1"/>
  <c r="F205" i="1" s="1"/>
  <c r="F206" i="1" s="1"/>
  <c r="F207" i="1" s="1"/>
  <c r="F208" i="1" s="1"/>
  <c r="F209" i="1" s="1"/>
  <c r="F210" i="1" s="1"/>
  <c r="F211" i="1" s="1"/>
  <c r="F212" i="1" s="1"/>
  <c r="F137" i="1"/>
  <c r="F138" i="1" s="1"/>
  <c r="F139" i="1" s="1"/>
  <c r="F140" i="1" s="1"/>
  <c r="F141" i="1" s="1"/>
  <c r="F142" i="1" s="1"/>
  <c r="F143" i="1" s="1"/>
  <c r="F144" i="1" s="1"/>
  <c r="F145" i="1" s="1"/>
  <c r="F146" i="1" s="1"/>
  <c r="F147" i="1" s="1"/>
  <c r="F148" i="1" s="1"/>
  <c r="F149" i="1" s="1"/>
  <c r="F150" i="1" s="1"/>
  <c r="F151" i="1" s="1"/>
  <c r="F152" i="1" s="1"/>
  <c r="F153" i="1" s="1"/>
  <c r="F154" i="1" s="1"/>
  <c r="F155" i="1" s="1"/>
  <c r="F156" i="1" s="1"/>
  <c r="F157" i="1" s="1"/>
  <c r="F158" i="1" s="1"/>
  <c r="F159" i="1" s="1"/>
  <c r="F160" i="1" s="1"/>
  <c r="F161" i="1" s="1"/>
  <c r="F162" i="1" s="1"/>
  <c r="F163" i="1" s="1"/>
  <c r="F164" i="1" s="1"/>
  <c r="F165" i="1" s="1"/>
  <c r="F166" i="1" s="1"/>
  <c r="F167" i="1" s="1"/>
  <c r="F168" i="1" s="1"/>
  <c r="F169" i="1" s="1"/>
  <c r="F170" i="1" s="1"/>
  <c r="F171" i="1" s="1"/>
  <c r="F172" i="1" s="1"/>
  <c r="F173" i="1" s="1"/>
  <c r="F174" i="1" s="1"/>
  <c r="F175" i="1" s="1"/>
  <c r="F176" i="1" s="1"/>
  <c r="F177" i="1" s="1"/>
  <c r="F178" i="1" s="1"/>
  <c r="F179" i="1" s="1"/>
  <c r="F180" i="1" s="1"/>
  <c r="F181" i="1" s="1"/>
  <c r="F182" i="1" s="1"/>
  <c r="F183" i="1" s="1"/>
  <c r="F184" i="1" s="1"/>
  <c r="F185" i="1" s="1"/>
  <c r="F186" i="1" s="1"/>
  <c r="F187" i="1" s="1"/>
  <c r="F188" i="1" s="1"/>
  <c r="F123" i="1"/>
  <c r="F124" i="1" s="1"/>
  <c r="F125" i="1" s="1"/>
  <c r="F126" i="1" s="1"/>
  <c r="F127" i="1" s="1"/>
  <c r="F128" i="1" s="1"/>
  <c r="F129" i="1" s="1"/>
  <c r="F130" i="1" s="1"/>
  <c r="F131" i="1" s="1"/>
  <c r="F132" i="1" s="1"/>
  <c r="F133" i="1" s="1"/>
  <c r="F134" i="1" s="1"/>
  <c r="F135" i="1" s="1"/>
  <c r="F136" i="1" s="1"/>
  <c r="F87" i="1"/>
  <c r="F88" i="1" s="1"/>
  <c r="F89" i="1" s="1"/>
  <c r="F90" i="1" s="1"/>
  <c r="F91" i="1" s="1"/>
  <c r="F92" i="1" s="1"/>
  <c r="F93" i="1" s="1"/>
  <c r="F94" i="1" s="1"/>
  <c r="F95" i="1" s="1"/>
  <c r="F96" i="1" s="1"/>
  <c r="F97" i="1" s="1"/>
  <c r="F98" i="1" s="1"/>
  <c r="F99" i="1" s="1"/>
  <c r="F100" i="1" s="1"/>
  <c r="F101" i="1" s="1"/>
  <c r="F102" i="1" s="1"/>
  <c r="F103" i="1" s="1"/>
  <c r="F104" i="1" s="1"/>
  <c r="F105" i="1" s="1"/>
  <c r="F106" i="1" s="1"/>
  <c r="F107" i="1" s="1"/>
  <c r="F108" i="1" s="1"/>
  <c r="F109" i="1" s="1"/>
  <c r="F110" i="1" s="1"/>
  <c r="F111" i="1" s="1"/>
  <c r="F112" i="1" s="1"/>
  <c r="F113" i="1" s="1"/>
  <c r="F114" i="1" s="1"/>
  <c r="F115" i="1" s="1"/>
  <c r="F116" i="1" s="1"/>
  <c r="F117" i="1" s="1"/>
  <c r="F118" i="1" s="1"/>
  <c r="F119" i="1" s="1"/>
  <c r="F120" i="1" s="1"/>
  <c r="F121" i="1" s="1"/>
  <c r="F122" i="1" s="1"/>
  <c r="F59" i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58" i="1"/>
  <c r="F49" i="1"/>
  <c r="F50" i="1" s="1"/>
  <c r="F51" i="1" s="1"/>
  <c r="F52" i="1" s="1"/>
  <c r="F53" i="1" s="1"/>
  <c r="F54" i="1" s="1"/>
  <c r="F55" i="1" s="1"/>
  <c r="F56" i="1" s="1"/>
  <c r="F57" i="1" s="1"/>
  <c r="F43" i="1"/>
  <c r="F44" i="1" s="1"/>
  <c r="F45" i="1" s="1"/>
  <c r="F46" i="1" s="1"/>
  <c r="F47" i="1" s="1"/>
  <c r="F48" i="1" s="1"/>
  <c r="F25" i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D1388" i="1"/>
  <c r="D1389" i="1" s="1"/>
  <c r="D1390" i="1" s="1"/>
  <c r="D1391" i="1" s="1"/>
  <c r="D1392" i="1" s="1"/>
  <c r="D1385" i="1"/>
  <c r="D1386" i="1" s="1"/>
  <c r="D1387" i="1" s="1"/>
  <c r="D1382" i="1"/>
  <c r="D1383" i="1" s="1"/>
  <c r="D1384" i="1" s="1"/>
  <c r="D1366" i="1"/>
  <c r="D1367" i="1" s="1"/>
  <c r="D1368" i="1" s="1"/>
  <c r="D1369" i="1" s="1"/>
  <c r="D1370" i="1" s="1"/>
  <c r="D1371" i="1" s="1"/>
  <c r="D1372" i="1" s="1"/>
  <c r="D1373" i="1" s="1"/>
  <c r="D1374" i="1" s="1"/>
  <c r="D1375" i="1" s="1"/>
  <c r="D1376" i="1" s="1"/>
  <c r="D1377" i="1" s="1"/>
  <c r="D1378" i="1" s="1"/>
  <c r="D1379" i="1" s="1"/>
  <c r="D1380" i="1" s="1"/>
  <c r="D1381" i="1" s="1"/>
  <c r="D1351" i="1"/>
  <c r="D1352" i="1" s="1"/>
  <c r="D1353" i="1" s="1"/>
  <c r="D1354" i="1" s="1"/>
  <c r="D1355" i="1" s="1"/>
  <c r="D1356" i="1" s="1"/>
  <c r="D1357" i="1" s="1"/>
  <c r="D1358" i="1" s="1"/>
  <c r="D1359" i="1" s="1"/>
  <c r="D1360" i="1" s="1"/>
  <c r="D1361" i="1" s="1"/>
  <c r="D1362" i="1" s="1"/>
  <c r="D1363" i="1" s="1"/>
  <c r="D1364" i="1" s="1"/>
  <c r="D1365" i="1" s="1"/>
  <c r="D1345" i="1"/>
  <c r="D1346" i="1" s="1"/>
  <c r="D1347" i="1" s="1"/>
  <c r="D1348" i="1" s="1"/>
  <c r="D1349" i="1" s="1"/>
  <c r="D1350" i="1" s="1"/>
  <c r="D1337" i="1"/>
  <c r="D1338" i="1" s="1"/>
  <c r="D1339" i="1" s="1"/>
  <c r="D1340" i="1" s="1"/>
  <c r="D1341" i="1" s="1"/>
  <c r="D1342" i="1" s="1"/>
  <c r="D1343" i="1" s="1"/>
  <c r="D1344" i="1" s="1"/>
  <c r="D1336" i="1"/>
  <c r="D1296" i="1"/>
  <c r="D1297" i="1" s="1"/>
  <c r="D1298" i="1" s="1"/>
  <c r="D1299" i="1" s="1"/>
  <c r="D1300" i="1" s="1"/>
  <c r="D1301" i="1" s="1"/>
  <c r="D1302" i="1" s="1"/>
  <c r="D1303" i="1" s="1"/>
  <c r="D1304" i="1" s="1"/>
  <c r="D1305" i="1" s="1"/>
  <c r="D1306" i="1" s="1"/>
  <c r="D1307" i="1" s="1"/>
  <c r="D1308" i="1" s="1"/>
  <c r="D1309" i="1" s="1"/>
  <c r="D1310" i="1" s="1"/>
  <c r="D1311" i="1" s="1"/>
  <c r="D1312" i="1" s="1"/>
  <c r="D1313" i="1" s="1"/>
  <c r="D1314" i="1" s="1"/>
  <c r="D1315" i="1" s="1"/>
  <c r="D1316" i="1" s="1"/>
  <c r="D1317" i="1" s="1"/>
  <c r="D1318" i="1" s="1"/>
  <c r="D1319" i="1" s="1"/>
  <c r="D1320" i="1" s="1"/>
  <c r="D1321" i="1" s="1"/>
  <c r="D1322" i="1" s="1"/>
  <c r="D1323" i="1" s="1"/>
  <c r="D1324" i="1" s="1"/>
  <c r="D1325" i="1" s="1"/>
  <c r="D1326" i="1" s="1"/>
  <c r="D1327" i="1" s="1"/>
  <c r="D1328" i="1" s="1"/>
  <c r="D1329" i="1" s="1"/>
  <c r="D1330" i="1" s="1"/>
  <c r="D1331" i="1" s="1"/>
  <c r="D1332" i="1" s="1"/>
  <c r="D1333" i="1" s="1"/>
  <c r="D1334" i="1" s="1"/>
  <c r="D1335" i="1" s="1"/>
  <c r="D1292" i="1"/>
  <c r="D1293" i="1" s="1"/>
  <c r="D1294" i="1" s="1"/>
  <c r="D1295" i="1" s="1"/>
  <c r="D1277" i="1"/>
  <c r="D1278" i="1" s="1"/>
  <c r="D1279" i="1" s="1"/>
  <c r="D1280" i="1" s="1"/>
  <c r="D1281" i="1" s="1"/>
  <c r="D1282" i="1" s="1"/>
  <c r="D1283" i="1" s="1"/>
  <c r="D1284" i="1" s="1"/>
  <c r="D1285" i="1" s="1"/>
  <c r="D1286" i="1" s="1"/>
  <c r="D1287" i="1" s="1"/>
  <c r="D1288" i="1" s="1"/>
  <c r="D1289" i="1" s="1"/>
  <c r="D1290" i="1" s="1"/>
  <c r="D1291" i="1" s="1"/>
  <c r="D1273" i="1"/>
  <c r="D1274" i="1" s="1"/>
  <c r="D1275" i="1" s="1"/>
  <c r="D1276" i="1" s="1"/>
  <c r="D1272" i="1"/>
  <c r="D1233" i="1"/>
  <c r="D1234" i="1" s="1"/>
  <c r="D1235" i="1" s="1"/>
  <c r="D1236" i="1" s="1"/>
  <c r="D1237" i="1" s="1"/>
  <c r="D1238" i="1" s="1"/>
  <c r="D1239" i="1" s="1"/>
  <c r="D1240" i="1" s="1"/>
  <c r="D1241" i="1" s="1"/>
  <c r="D1242" i="1" s="1"/>
  <c r="D1243" i="1" s="1"/>
  <c r="D1244" i="1" s="1"/>
  <c r="D1245" i="1" s="1"/>
  <c r="D1246" i="1" s="1"/>
  <c r="D1247" i="1" s="1"/>
  <c r="D1248" i="1" s="1"/>
  <c r="D1249" i="1" s="1"/>
  <c r="D1250" i="1" s="1"/>
  <c r="D1251" i="1" s="1"/>
  <c r="D1252" i="1" s="1"/>
  <c r="D1253" i="1" s="1"/>
  <c r="D1254" i="1" s="1"/>
  <c r="D1255" i="1" s="1"/>
  <c r="D1256" i="1" s="1"/>
  <c r="D1257" i="1" s="1"/>
  <c r="D1258" i="1" s="1"/>
  <c r="D1259" i="1" s="1"/>
  <c r="D1260" i="1" s="1"/>
  <c r="D1261" i="1" s="1"/>
  <c r="D1262" i="1" s="1"/>
  <c r="D1263" i="1" s="1"/>
  <c r="D1264" i="1" s="1"/>
  <c r="D1265" i="1" s="1"/>
  <c r="D1266" i="1" s="1"/>
  <c r="D1267" i="1" s="1"/>
  <c r="D1268" i="1" s="1"/>
  <c r="D1269" i="1" s="1"/>
  <c r="D1270" i="1" s="1"/>
  <c r="D1271" i="1" s="1"/>
  <c r="D1192" i="1"/>
  <c r="D1193" i="1" s="1"/>
  <c r="D1194" i="1" s="1"/>
  <c r="D1195" i="1" s="1"/>
  <c r="D1196" i="1" s="1"/>
  <c r="D1197" i="1" s="1"/>
  <c r="D1198" i="1" s="1"/>
  <c r="D1199" i="1" s="1"/>
  <c r="D1200" i="1" s="1"/>
  <c r="D1201" i="1" s="1"/>
  <c r="D1202" i="1" s="1"/>
  <c r="D1203" i="1" s="1"/>
  <c r="D1204" i="1" s="1"/>
  <c r="D1205" i="1" s="1"/>
  <c r="D1206" i="1" s="1"/>
  <c r="D1207" i="1" s="1"/>
  <c r="D1208" i="1" s="1"/>
  <c r="D1209" i="1" s="1"/>
  <c r="D1210" i="1" s="1"/>
  <c r="D1211" i="1" s="1"/>
  <c r="D1212" i="1" s="1"/>
  <c r="D1213" i="1" s="1"/>
  <c r="D1214" i="1" s="1"/>
  <c r="D1215" i="1" s="1"/>
  <c r="D1216" i="1" s="1"/>
  <c r="D1217" i="1" s="1"/>
  <c r="D1218" i="1" s="1"/>
  <c r="D1219" i="1" s="1"/>
  <c r="D1220" i="1" s="1"/>
  <c r="D1221" i="1" s="1"/>
  <c r="D1222" i="1" s="1"/>
  <c r="D1223" i="1" s="1"/>
  <c r="D1224" i="1" s="1"/>
  <c r="D1225" i="1" s="1"/>
  <c r="D1226" i="1" s="1"/>
  <c r="D1227" i="1" s="1"/>
  <c r="D1228" i="1" s="1"/>
  <c r="D1229" i="1" s="1"/>
  <c r="D1230" i="1" s="1"/>
  <c r="D1231" i="1" s="1"/>
  <c r="D1232" i="1" s="1"/>
  <c r="D1156" i="1"/>
  <c r="D1157" i="1" s="1"/>
  <c r="D1158" i="1" s="1"/>
  <c r="D1159" i="1" s="1"/>
  <c r="D1160" i="1" s="1"/>
  <c r="D1161" i="1" s="1"/>
  <c r="D1162" i="1" s="1"/>
  <c r="D1163" i="1" s="1"/>
  <c r="D1164" i="1" s="1"/>
  <c r="D1165" i="1" s="1"/>
  <c r="D1166" i="1" s="1"/>
  <c r="D1167" i="1" s="1"/>
  <c r="D1168" i="1" s="1"/>
  <c r="D1169" i="1" s="1"/>
  <c r="D1170" i="1" s="1"/>
  <c r="D1171" i="1" s="1"/>
  <c r="D1172" i="1" s="1"/>
  <c r="D1173" i="1" s="1"/>
  <c r="D1174" i="1" s="1"/>
  <c r="D1175" i="1" s="1"/>
  <c r="D1176" i="1" s="1"/>
  <c r="D1177" i="1" s="1"/>
  <c r="D1178" i="1" s="1"/>
  <c r="D1179" i="1" s="1"/>
  <c r="D1180" i="1" s="1"/>
  <c r="D1181" i="1" s="1"/>
  <c r="D1182" i="1" s="1"/>
  <c r="D1183" i="1" s="1"/>
  <c r="D1184" i="1" s="1"/>
  <c r="D1185" i="1" s="1"/>
  <c r="D1186" i="1" s="1"/>
  <c r="D1187" i="1" s="1"/>
  <c r="D1188" i="1" s="1"/>
  <c r="D1189" i="1" s="1"/>
  <c r="D1190" i="1" s="1"/>
  <c r="D1191" i="1" s="1"/>
  <c r="D1141" i="1"/>
  <c r="D1142" i="1" s="1"/>
  <c r="D1143" i="1" s="1"/>
  <c r="D1144" i="1" s="1"/>
  <c r="D1145" i="1" s="1"/>
  <c r="D1146" i="1" s="1"/>
  <c r="D1147" i="1" s="1"/>
  <c r="D1148" i="1" s="1"/>
  <c r="D1149" i="1" s="1"/>
  <c r="D1150" i="1" s="1"/>
  <c r="D1151" i="1" s="1"/>
  <c r="D1152" i="1" s="1"/>
  <c r="D1153" i="1" s="1"/>
  <c r="D1154" i="1" s="1"/>
  <c r="D1155" i="1" s="1"/>
  <c r="D1134" i="1"/>
  <c r="D1135" i="1" s="1"/>
  <c r="D1136" i="1" s="1"/>
  <c r="D1137" i="1" s="1"/>
  <c r="D1138" i="1" s="1"/>
  <c r="D1139" i="1" s="1"/>
  <c r="D1140" i="1" s="1"/>
  <c r="D1123" i="1"/>
  <c r="D1124" i="1" s="1"/>
  <c r="D1125" i="1" s="1"/>
  <c r="D1126" i="1" s="1"/>
  <c r="D1127" i="1" s="1"/>
  <c r="D1128" i="1" s="1"/>
  <c r="D1129" i="1" s="1"/>
  <c r="D1130" i="1" s="1"/>
  <c r="D1131" i="1" s="1"/>
  <c r="D1132" i="1" s="1"/>
  <c r="D1133" i="1" s="1"/>
  <c r="D1120" i="1"/>
  <c r="D1121" i="1" s="1"/>
  <c r="D1122" i="1" s="1"/>
  <c r="D1118" i="1"/>
  <c r="D1119" i="1" s="1"/>
  <c r="D1117" i="1"/>
  <c r="D1111" i="1"/>
  <c r="D1112" i="1" s="1"/>
  <c r="D1113" i="1" s="1"/>
  <c r="D1114" i="1" s="1"/>
  <c r="D1115" i="1" s="1"/>
  <c r="D1116" i="1" s="1"/>
  <c r="D1091" i="1"/>
  <c r="D1092" i="1" s="1"/>
  <c r="D1093" i="1" s="1"/>
  <c r="D1094" i="1" s="1"/>
  <c r="D1095" i="1" s="1"/>
  <c r="D1096" i="1" s="1"/>
  <c r="D1097" i="1" s="1"/>
  <c r="D1098" i="1" s="1"/>
  <c r="D1099" i="1" s="1"/>
  <c r="D1100" i="1" s="1"/>
  <c r="D1101" i="1" s="1"/>
  <c r="D1102" i="1" s="1"/>
  <c r="D1103" i="1" s="1"/>
  <c r="D1104" i="1" s="1"/>
  <c r="D1105" i="1" s="1"/>
  <c r="D1106" i="1" s="1"/>
  <c r="D1107" i="1" s="1"/>
  <c r="D1108" i="1" s="1"/>
  <c r="D1109" i="1" s="1"/>
  <c r="D1110" i="1" s="1"/>
  <c r="D1086" i="1"/>
  <c r="D1087" i="1" s="1"/>
  <c r="D1088" i="1" s="1"/>
  <c r="D1089" i="1" s="1"/>
  <c r="D1090" i="1" s="1"/>
  <c r="D1082" i="1"/>
  <c r="D1083" i="1" s="1"/>
  <c r="D1084" i="1" s="1"/>
  <c r="D1085" i="1" s="1"/>
  <c r="D1074" i="1"/>
  <c r="D1075" i="1" s="1"/>
  <c r="D1076" i="1" s="1"/>
  <c r="D1077" i="1" s="1"/>
  <c r="D1078" i="1" s="1"/>
  <c r="D1079" i="1" s="1"/>
  <c r="D1080" i="1" s="1"/>
  <c r="D1081" i="1" s="1"/>
  <c r="D1070" i="1"/>
  <c r="D1071" i="1" s="1"/>
  <c r="D1072" i="1" s="1"/>
  <c r="D1073" i="1" s="1"/>
  <c r="D1016" i="1"/>
  <c r="D1017" i="1" s="1"/>
  <c r="D1018" i="1" s="1"/>
  <c r="D1019" i="1" s="1"/>
  <c r="D1020" i="1" s="1"/>
  <c r="D1021" i="1" s="1"/>
  <c r="D1022" i="1" s="1"/>
  <c r="D1023" i="1" s="1"/>
  <c r="D1024" i="1" s="1"/>
  <c r="D1025" i="1" s="1"/>
  <c r="D1026" i="1" s="1"/>
  <c r="D1027" i="1" s="1"/>
  <c r="D1028" i="1" s="1"/>
  <c r="D1029" i="1" s="1"/>
  <c r="D1030" i="1" s="1"/>
  <c r="D1031" i="1" s="1"/>
  <c r="D1032" i="1" s="1"/>
  <c r="D1033" i="1" s="1"/>
  <c r="D1034" i="1" s="1"/>
  <c r="D1035" i="1" s="1"/>
  <c r="D1036" i="1" s="1"/>
  <c r="D1037" i="1" s="1"/>
  <c r="D1038" i="1" s="1"/>
  <c r="D1039" i="1" s="1"/>
  <c r="D1040" i="1" s="1"/>
  <c r="D1041" i="1" s="1"/>
  <c r="D1042" i="1" s="1"/>
  <c r="D1043" i="1" s="1"/>
  <c r="D1044" i="1" s="1"/>
  <c r="D1045" i="1" s="1"/>
  <c r="D1046" i="1" s="1"/>
  <c r="D1047" i="1" s="1"/>
  <c r="D1048" i="1" s="1"/>
  <c r="D1049" i="1" s="1"/>
  <c r="D1050" i="1" s="1"/>
  <c r="D1051" i="1" s="1"/>
  <c r="D1052" i="1" s="1"/>
  <c r="D1053" i="1" s="1"/>
  <c r="D1054" i="1" s="1"/>
  <c r="D1055" i="1" s="1"/>
  <c r="D1056" i="1" s="1"/>
  <c r="D1057" i="1" s="1"/>
  <c r="D1058" i="1" s="1"/>
  <c r="D1059" i="1" s="1"/>
  <c r="D1060" i="1" s="1"/>
  <c r="D1061" i="1" s="1"/>
  <c r="D1062" i="1" s="1"/>
  <c r="D1063" i="1" s="1"/>
  <c r="D1064" i="1" s="1"/>
  <c r="D1065" i="1" s="1"/>
  <c r="D1066" i="1" s="1"/>
  <c r="D1067" i="1" s="1"/>
  <c r="D1068" i="1" s="1"/>
  <c r="D1069" i="1" s="1"/>
  <c r="D981" i="1"/>
  <c r="D982" i="1" s="1"/>
  <c r="D983" i="1" s="1"/>
  <c r="D984" i="1" s="1"/>
  <c r="D985" i="1" s="1"/>
  <c r="D986" i="1" s="1"/>
  <c r="D987" i="1" s="1"/>
  <c r="D988" i="1" s="1"/>
  <c r="D989" i="1" s="1"/>
  <c r="D990" i="1" s="1"/>
  <c r="D991" i="1" s="1"/>
  <c r="D992" i="1" s="1"/>
  <c r="D993" i="1" s="1"/>
  <c r="D994" i="1" s="1"/>
  <c r="D995" i="1" s="1"/>
  <c r="D996" i="1" s="1"/>
  <c r="D997" i="1" s="1"/>
  <c r="D998" i="1" s="1"/>
  <c r="D999" i="1" s="1"/>
  <c r="D1000" i="1" s="1"/>
  <c r="D1001" i="1" s="1"/>
  <c r="D1002" i="1" s="1"/>
  <c r="D1003" i="1" s="1"/>
  <c r="D1004" i="1" s="1"/>
  <c r="D1005" i="1" s="1"/>
  <c r="D1006" i="1" s="1"/>
  <c r="D1007" i="1" s="1"/>
  <c r="D1008" i="1" s="1"/>
  <c r="D1009" i="1" s="1"/>
  <c r="D1010" i="1" s="1"/>
  <c r="D1011" i="1" s="1"/>
  <c r="D1012" i="1" s="1"/>
  <c r="D1013" i="1" s="1"/>
  <c r="D1014" i="1" s="1"/>
  <c r="D1015" i="1" s="1"/>
  <c r="D960" i="1"/>
  <c r="D961" i="1" s="1"/>
  <c r="D962" i="1" s="1"/>
  <c r="D963" i="1" s="1"/>
  <c r="D964" i="1" s="1"/>
  <c r="D965" i="1" s="1"/>
  <c r="D966" i="1" s="1"/>
  <c r="D967" i="1" s="1"/>
  <c r="D968" i="1" s="1"/>
  <c r="D969" i="1" s="1"/>
  <c r="D970" i="1" s="1"/>
  <c r="D971" i="1" s="1"/>
  <c r="D972" i="1" s="1"/>
  <c r="D973" i="1" s="1"/>
  <c r="D974" i="1" s="1"/>
  <c r="D975" i="1" s="1"/>
  <c r="D976" i="1" s="1"/>
  <c r="D977" i="1" s="1"/>
  <c r="D978" i="1" s="1"/>
  <c r="D979" i="1" s="1"/>
  <c r="D980" i="1" s="1"/>
  <c r="D937" i="1"/>
  <c r="D938" i="1" s="1"/>
  <c r="D939" i="1" s="1"/>
  <c r="D940" i="1" s="1"/>
  <c r="D941" i="1" s="1"/>
  <c r="D942" i="1" s="1"/>
  <c r="D943" i="1" s="1"/>
  <c r="D944" i="1" s="1"/>
  <c r="D945" i="1" s="1"/>
  <c r="D946" i="1" s="1"/>
  <c r="D947" i="1" s="1"/>
  <c r="D948" i="1" s="1"/>
  <c r="D949" i="1" s="1"/>
  <c r="D950" i="1" s="1"/>
  <c r="D951" i="1" s="1"/>
  <c r="D952" i="1" s="1"/>
  <c r="D953" i="1" s="1"/>
  <c r="D954" i="1" s="1"/>
  <c r="D955" i="1" s="1"/>
  <c r="D956" i="1" s="1"/>
  <c r="D957" i="1" s="1"/>
  <c r="D958" i="1" s="1"/>
  <c r="D959" i="1" s="1"/>
  <c r="D914" i="1"/>
  <c r="D915" i="1" s="1"/>
  <c r="D916" i="1" s="1"/>
  <c r="D917" i="1" s="1"/>
  <c r="D918" i="1" s="1"/>
  <c r="D919" i="1" s="1"/>
  <c r="D920" i="1" s="1"/>
  <c r="D921" i="1" s="1"/>
  <c r="D922" i="1" s="1"/>
  <c r="D923" i="1" s="1"/>
  <c r="D924" i="1" s="1"/>
  <c r="D925" i="1" s="1"/>
  <c r="D926" i="1" s="1"/>
  <c r="D927" i="1" s="1"/>
  <c r="D928" i="1" s="1"/>
  <c r="D929" i="1" s="1"/>
  <c r="D930" i="1" s="1"/>
  <c r="D931" i="1" s="1"/>
  <c r="D932" i="1" s="1"/>
  <c r="D933" i="1" s="1"/>
  <c r="D934" i="1" s="1"/>
  <c r="D935" i="1" s="1"/>
  <c r="D936" i="1" s="1"/>
  <c r="D844" i="1"/>
  <c r="D845" i="1" s="1"/>
  <c r="D846" i="1" s="1"/>
  <c r="D847" i="1" s="1"/>
  <c r="D848" i="1" s="1"/>
  <c r="D849" i="1" s="1"/>
  <c r="D850" i="1" s="1"/>
  <c r="D851" i="1" s="1"/>
  <c r="D852" i="1" s="1"/>
  <c r="D853" i="1" s="1"/>
  <c r="D854" i="1" s="1"/>
  <c r="D855" i="1" s="1"/>
  <c r="D856" i="1" s="1"/>
  <c r="D857" i="1" s="1"/>
  <c r="D858" i="1" s="1"/>
  <c r="D859" i="1" s="1"/>
  <c r="D860" i="1" s="1"/>
  <c r="D861" i="1" s="1"/>
  <c r="D862" i="1" s="1"/>
  <c r="D863" i="1" s="1"/>
  <c r="D864" i="1" s="1"/>
  <c r="D865" i="1" s="1"/>
  <c r="D866" i="1" s="1"/>
  <c r="D867" i="1" s="1"/>
  <c r="D868" i="1" s="1"/>
  <c r="D869" i="1" s="1"/>
  <c r="D870" i="1" s="1"/>
  <c r="D871" i="1" s="1"/>
  <c r="D872" i="1" s="1"/>
  <c r="D873" i="1" s="1"/>
  <c r="D874" i="1" s="1"/>
  <c r="D875" i="1" s="1"/>
  <c r="D876" i="1" s="1"/>
  <c r="D877" i="1" s="1"/>
  <c r="D878" i="1" s="1"/>
  <c r="D879" i="1" s="1"/>
  <c r="D880" i="1" s="1"/>
  <c r="D881" i="1" s="1"/>
  <c r="D882" i="1" s="1"/>
  <c r="D883" i="1" s="1"/>
  <c r="D884" i="1" s="1"/>
  <c r="D885" i="1" s="1"/>
  <c r="D886" i="1" s="1"/>
  <c r="D887" i="1" s="1"/>
  <c r="D888" i="1" s="1"/>
  <c r="D889" i="1" s="1"/>
  <c r="D890" i="1" s="1"/>
  <c r="D891" i="1" s="1"/>
  <c r="D892" i="1" s="1"/>
  <c r="D893" i="1" s="1"/>
  <c r="D894" i="1" s="1"/>
  <c r="D895" i="1" s="1"/>
  <c r="D896" i="1" s="1"/>
  <c r="D897" i="1" s="1"/>
  <c r="D898" i="1" s="1"/>
  <c r="D899" i="1" s="1"/>
  <c r="D900" i="1" s="1"/>
  <c r="D901" i="1" s="1"/>
  <c r="D902" i="1" s="1"/>
  <c r="D903" i="1" s="1"/>
  <c r="D904" i="1" s="1"/>
  <c r="D905" i="1" s="1"/>
  <c r="D906" i="1" s="1"/>
  <c r="D907" i="1" s="1"/>
  <c r="D908" i="1" s="1"/>
  <c r="D909" i="1" s="1"/>
  <c r="D910" i="1" s="1"/>
  <c r="D911" i="1" s="1"/>
  <c r="D912" i="1" s="1"/>
  <c r="D913" i="1" s="1"/>
  <c r="D830" i="1"/>
  <c r="D831" i="1" s="1"/>
  <c r="D832" i="1" s="1"/>
  <c r="D833" i="1" s="1"/>
  <c r="D834" i="1" s="1"/>
  <c r="D835" i="1" s="1"/>
  <c r="D836" i="1" s="1"/>
  <c r="D837" i="1" s="1"/>
  <c r="D838" i="1" s="1"/>
  <c r="D839" i="1" s="1"/>
  <c r="D840" i="1" s="1"/>
  <c r="D841" i="1" s="1"/>
  <c r="D842" i="1" s="1"/>
  <c r="D843" i="1" s="1"/>
  <c r="D810" i="1"/>
  <c r="D811" i="1" s="1"/>
  <c r="D812" i="1" s="1"/>
  <c r="D813" i="1" s="1"/>
  <c r="D814" i="1" s="1"/>
  <c r="D815" i="1" s="1"/>
  <c r="D816" i="1" s="1"/>
  <c r="D817" i="1" s="1"/>
  <c r="D818" i="1" s="1"/>
  <c r="D819" i="1" s="1"/>
  <c r="D820" i="1" s="1"/>
  <c r="D821" i="1" s="1"/>
  <c r="D822" i="1" s="1"/>
  <c r="D823" i="1" s="1"/>
  <c r="D824" i="1" s="1"/>
  <c r="D825" i="1" s="1"/>
  <c r="D826" i="1" s="1"/>
  <c r="D827" i="1" s="1"/>
  <c r="D828" i="1" s="1"/>
  <c r="D829" i="1" s="1"/>
  <c r="D808" i="1"/>
  <c r="D809" i="1" s="1"/>
  <c r="D800" i="1"/>
  <c r="D801" i="1" s="1"/>
  <c r="D802" i="1" s="1"/>
  <c r="D803" i="1" s="1"/>
  <c r="D804" i="1" s="1"/>
  <c r="D805" i="1" s="1"/>
  <c r="D806" i="1" s="1"/>
  <c r="D807" i="1" s="1"/>
  <c r="D799" i="1"/>
  <c r="D790" i="1"/>
  <c r="D791" i="1" s="1"/>
  <c r="D792" i="1" s="1"/>
  <c r="D793" i="1" s="1"/>
  <c r="D794" i="1" s="1"/>
  <c r="D795" i="1" s="1"/>
  <c r="D796" i="1" s="1"/>
  <c r="D797" i="1" s="1"/>
  <c r="D798" i="1" s="1"/>
  <c r="D724" i="1"/>
  <c r="D725" i="1" s="1"/>
  <c r="D726" i="1" s="1"/>
  <c r="D727" i="1" s="1"/>
  <c r="D728" i="1" s="1"/>
  <c r="D729" i="1" s="1"/>
  <c r="D730" i="1" s="1"/>
  <c r="D731" i="1" s="1"/>
  <c r="D732" i="1" s="1"/>
  <c r="D733" i="1" s="1"/>
  <c r="D734" i="1" s="1"/>
  <c r="D735" i="1" s="1"/>
  <c r="D736" i="1" s="1"/>
  <c r="D737" i="1" s="1"/>
  <c r="D738" i="1" s="1"/>
  <c r="D739" i="1" s="1"/>
  <c r="D740" i="1" s="1"/>
  <c r="D741" i="1" s="1"/>
  <c r="D742" i="1" s="1"/>
  <c r="D743" i="1" s="1"/>
  <c r="D744" i="1" s="1"/>
  <c r="D745" i="1" s="1"/>
  <c r="D746" i="1" s="1"/>
  <c r="D747" i="1" s="1"/>
  <c r="D748" i="1" s="1"/>
  <c r="D749" i="1" s="1"/>
  <c r="D750" i="1" s="1"/>
  <c r="D751" i="1" s="1"/>
  <c r="D752" i="1" s="1"/>
  <c r="D753" i="1" s="1"/>
  <c r="D754" i="1" s="1"/>
  <c r="D755" i="1" s="1"/>
  <c r="D756" i="1" s="1"/>
  <c r="D757" i="1" s="1"/>
  <c r="D758" i="1" s="1"/>
  <c r="D759" i="1" s="1"/>
  <c r="D760" i="1" s="1"/>
  <c r="D761" i="1" s="1"/>
  <c r="D762" i="1" s="1"/>
  <c r="D763" i="1" s="1"/>
  <c r="D764" i="1" s="1"/>
  <c r="D765" i="1" s="1"/>
  <c r="D766" i="1" s="1"/>
  <c r="D767" i="1" s="1"/>
  <c r="D768" i="1" s="1"/>
  <c r="D769" i="1" s="1"/>
  <c r="D770" i="1" s="1"/>
  <c r="D771" i="1" s="1"/>
  <c r="D772" i="1" s="1"/>
  <c r="D773" i="1" s="1"/>
  <c r="D774" i="1" s="1"/>
  <c r="D775" i="1" s="1"/>
  <c r="D776" i="1" s="1"/>
  <c r="D777" i="1" s="1"/>
  <c r="D778" i="1" s="1"/>
  <c r="D779" i="1" s="1"/>
  <c r="D780" i="1" s="1"/>
  <c r="D781" i="1" s="1"/>
  <c r="D782" i="1" s="1"/>
  <c r="D783" i="1" s="1"/>
  <c r="D784" i="1" s="1"/>
  <c r="D785" i="1" s="1"/>
  <c r="D786" i="1" s="1"/>
  <c r="D787" i="1" s="1"/>
  <c r="D788" i="1" s="1"/>
  <c r="D789" i="1" s="1"/>
  <c r="D722" i="1"/>
  <c r="D723" i="1" s="1"/>
  <c r="D721" i="1"/>
  <c r="D689" i="1"/>
  <c r="D690" i="1" s="1"/>
  <c r="D691" i="1" s="1"/>
  <c r="D692" i="1" s="1"/>
  <c r="D693" i="1" s="1"/>
  <c r="D694" i="1" s="1"/>
  <c r="D695" i="1" s="1"/>
  <c r="D696" i="1" s="1"/>
  <c r="D697" i="1" s="1"/>
  <c r="D698" i="1" s="1"/>
  <c r="D699" i="1" s="1"/>
  <c r="D700" i="1" s="1"/>
  <c r="D701" i="1" s="1"/>
  <c r="D702" i="1" s="1"/>
  <c r="D703" i="1" s="1"/>
  <c r="D704" i="1" s="1"/>
  <c r="D705" i="1" s="1"/>
  <c r="D706" i="1" s="1"/>
  <c r="D707" i="1" s="1"/>
  <c r="D708" i="1" s="1"/>
  <c r="D709" i="1" s="1"/>
  <c r="D710" i="1" s="1"/>
  <c r="D711" i="1" s="1"/>
  <c r="D712" i="1" s="1"/>
  <c r="D713" i="1" s="1"/>
  <c r="D714" i="1" s="1"/>
  <c r="D715" i="1" s="1"/>
  <c r="D716" i="1" s="1"/>
  <c r="D717" i="1" s="1"/>
  <c r="D718" i="1" s="1"/>
  <c r="D719" i="1" s="1"/>
  <c r="D720" i="1" s="1"/>
  <c r="D680" i="1"/>
  <c r="D681" i="1" s="1"/>
  <c r="D682" i="1" s="1"/>
  <c r="D683" i="1" s="1"/>
  <c r="D684" i="1" s="1"/>
  <c r="D685" i="1" s="1"/>
  <c r="D686" i="1" s="1"/>
  <c r="D687" i="1" s="1"/>
  <c r="D688" i="1" s="1"/>
  <c r="D679" i="1"/>
  <c r="D665" i="1"/>
  <c r="D666" i="1" s="1"/>
  <c r="D667" i="1" s="1"/>
  <c r="D668" i="1" s="1"/>
  <c r="D669" i="1" s="1"/>
  <c r="D670" i="1" s="1"/>
  <c r="D671" i="1" s="1"/>
  <c r="D672" i="1" s="1"/>
  <c r="D673" i="1" s="1"/>
  <c r="D674" i="1" s="1"/>
  <c r="D675" i="1" s="1"/>
  <c r="D676" i="1" s="1"/>
  <c r="D677" i="1" s="1"/>
  <c r="D678" i="1" s="1"/>
  <c r="D632" i="1"/>
  <c r="D633" i="1" s="1"/>
  <c r="D634" i="1" s="1"/>
  <c r="D635" i="1" s="1"/>
  <c r="D636" i="1" s="1"/>
  <c r="D637" i="1" s="1"/>
  <c r="D638" i="1" s="1"/>
  <c r="D639" i="1" s="1"/>
  <c r="D640" i="1" s="1"/>
  <c r="D641" i="1" s="1"/>
  <c r="D642" i="1" s="1"/>
  <c r="D643" i="1" s="1"/>
  <c r="D644" i="1" s="1"/>
  <c r="D645" i="1" s="1"/>
  <c r="D646" i="1" s="1"/>
  <c r="D647" i="1" s="1"/>
  <c r="D648" i="1" s="1"/>
  <c r="D649" i="1" s="1"/>
  <c r="D650" i="1" s="1"/>
  <c r="D651" i="1" s="1"/>
  <c r="D652" i="1" s="1"/>
  <c r="D653" i="1" s="1"/>
  <c r="D654" i="1" s="1"/>
  <c r="D655" i="1" s="1"/>
  <c r="D656" i="1" s="1"/>
  <c r="D657" i="1" s="1"/>
  <c r="D658" i="1" s="1"/>
  <c r="D659" i="1" s="1"/>
  <c r="D660" i="1" s="1"/>
  <c r="D661" i="1" s="1"/>
  <c r="D662" i="1" s="1"/>
  <c r="D663" i="1" s="1"/>
  <c r="D664" i="1" s="1"/>
  <c r="D616" i="1"/>
  <c r="D617" i="1" s="1"/>
  <c r="D618" i="1" s="1"/>
  <c r="D619" i="1" s="1"/>
  <c r="D620" i="1" s="1"/>
  <c r="D621" i="1" s="1"/>
  <c r="D622" i="1" s="1"/>
  <c r="D623" i="1" s="1"/>
  <c r="D624" i="1" s="1"/>
  <c r="D625" i="1" s="1"/>
  <c r="D626" i="1" s="1"/>
  <c r="D627" i="1" s="1"/>
  <c r="D628" i="1" s="1"/>
  <c r="D629" i="1" s="1"/>
  <c r="D630" i="1" s="1"/>
  <c r="D631" i="1" s="1"/>
  <c r="D602" i="1"/>
  <c r="D603" i="1" s="1"/>
  <c r="D604" i="1" s="1"/>
  <c r="D605" i="1" s="1"/>
  <c r="D606" i="1" s="1"/>
  <c r="D607" i="1" s="1"/>
  <c r="D608" i="1" s="1"/>
  <c r="D609" i="1" s="1"/>
  <c r="D610" i="1" s="1"/>
  <c r="D611" i="1" s="1"/>
  <c r="D612" i="1" s="1"/>
  <c r="D613" i="1" s="1"/>
  <c r="D614" i="1" s="1"/>
  <c r="D615" i="1" s="1"/>
  <c r="D581" i="1"/>
  <c r="D582" i="1" s="1"/>
  <c r="D583" i="1" s="1"/>
  <c r="D584" i="1" s="1"/>
  <c r="D585" i="1" s="1"/>
  <c r="D586" i="1" s="1"/>
  <c r="D587" i="1" s="1"/>
  <c r="D588" i="1" s="1"/>
  <c r="D589" i="1" s="1"/>
  <c r="D590" i="1" s="1"/>
  <c r="D591" i="1" s="1"/>
  <c r="D592" i="1" s="1"/>
  <c r="D593" i="1" s="1"/>
  <c r="D594" i="1" s="1"/>
  <c r="D595" i="1" s="1"/>
  <c r="D596" i="1" s="1"/>
  <c r="D597" i="1" s="1"/>
  <c r="D598" i="1" s="1"/>
  <c r="D599" i="1" s="1"/>
  <c r="D600" i="1" s="1"/>
  <c r="D601" i="1" s="1"/>
  <c r="D562" i="1"/>
  <c r="D563" i="1" s="1"/>
  <c r="D564" i="1" s="1"/>
  <c r="D565" i="1" s="1"/>
  <c r="D566" i="1" s="1"/>
  <c r="D567" i="1" s="1"/>
  <c r="D568" i="1" s="1"/>
  <c r="D569" i="1" s="1"/>
  <c r="D570" i="1" s="1"/>
  <c r="D571" i="1" s="1"/>
  <c r="D572" i="1" s="1"/>
  <c r="D573" i="1" s="1"/>
  <c r="D574" i="1" s="1"/>
  <c r="D575" i="1" s="1"/>
  <c r="D576" i="1" s="1"/>
  <c r="D577" i="1" s="1"/>
  <c r="D578" i="1" s="1"/>
  <c r="D579" i="1" s="1"/>
  <c r="D580" i="1" s="1"/>
  <c r="D542" i="1"/>
  <c r="D543" i="1" s="1"/>
  <c r="D544" i="1" s="1"/>
  <c r="D545" i="1" s="1"/>
  <c r="D546" i="1" s="1"/>
  <c r="D547" i="1" s="1"/>
  <c r="D548" i="1" s="1"/>
  <c r="D549" i="1" s="1"/>
  <c r="D550" i="1" s="1"/>
  <c r="D551" i="1" s="1"/>
  <c r="D552" i="1" s="1"/>
  <c r="D553" i="1" s="1"/>
  <c r="D554" i="1" s="1"/>
  <c r="D555" i="1" s="1"/>
  <c r="D556" i="1" s="1"/>
  <c r="D557" i="1" s="1"/>
  <c r="D558" i="1" s="1"/>
  <c r="D559" i="1" s="1"/>
  <c r="D560" i="1" s="1"/>
  <c r="D561" i="1" s="1"/>
  <c r="D541" i="1"/>
  <c r="D518" i="1"/>
  <c r="D519" i="1" s="1"/>
  <c r="D520" i="1" s="1"/>
  <c r="D521" i="1" s="1"/>
  <c r="D522" i="1" s="1"/>
  <c r="D523" i="1" s="1"/>
  <c r="D524" i="1" s="1"/>
  <c r="D525" i="1" s="1"/>
  <c r="D526" i="1" s="1"/>
  <c r="D527" i="1" s="1"/>
  <c r="D528" i="1" s="1"/>
  <c r="D529" i="1" s="1"/>
  <c r="D530" i="1" s="1"/>
  <c r="D531" i="1" s="1"/>
  <c r="D532" i="1" s="1"/>
  <c r="D533" i="1" s="1"/>
  <c r="D534" i="1" s="1"/>
  <c r="D535" i="1" s="1"/>
  <c r="D536" i="1" s="1"/>
  <c r="D537" i="1" s="1"/>
  <c r="D538" i="1" s="1"/>
  <c r="D539" i="1" s="1"/>
  <c r="D540" i="1" s="1"/>
  <c r="D504" i="1"/>
  <c r="D505" i="1" s="1"/>
  <c r="D506" i="1" s="1"/>
  <c r="D507" i="1" s="1"/>
  <c r="D508" i="1" s="1"/>
  <c r="D509" i="1" s="1"/>
  <c r="D510" i="1" s="1"/>
  <c r="D511" i="1" s="1"/>
  <c r="D512" i="1" s="1"/>
  <c r="D513" i="1" s="1"/>
  <c r="D514" i="1" s="1"/>
  <c r="D515" i="1" s="1"/>
  <c r="D516" i="1" s="1"/>
  <c r="D517" i="1" s="1"/>
  <c r="D503" i="1"/>
  <c r="D467" i="1"/>
  <c r="D468" i="1" s="1"/>
  <c r="D469" i="1" s="1"/>
  <c r="D470" i="1" s="1"/>
  <c r="D471" i="1" s="1"/>
  <c r="D472" i="1" s="1"/>
  <c r="D473" i="1" s="1"/>
  <c r="D474" i="1" s="1"/>
  <c r="D475" i="1" s="1"/>
  <c r="D476" i="1" s="1"/>
  <c r="D477" i="1" s="1"/>
  <c r="D478" i="1" s="1"/>
  <c r="D479" i="1" s="1"/>
  <c r="D480" i="1" s="1"/>
  <c r="D481" i="1" s="1"/>
  <c r="D482" i="1" s="1"/>
  <c r="D483" i="1" s="1"/>
  <c r="D484" i="1" s="1"/>
  <c r="D485" i="1" s="1"/>
  <c r="D486" i="1" s="1"/>
  <c r="D487" i="1" s="1"/>
  <c r="D488" i="1" s="1"/>
  <c r="D489" i="1" s="1"/>
  <c r="D490" i="1" s="1"/>
  <c r="D491" i="1" s="1"/>
  <c r="D492" i="1" s="1"/>
  <c r="D493" i="1" s="1"/>
  <c r="D494" i="1" s="1"/>
  <c r="D495" i="1" s="1"/>
  <c r="D496" i="1" s="1"/>
  <c r="D497" i="1" s="1"/>
  <c r="D498" i="1" s="1"/>
  <c r="D499" i="1" s="1"/>
  <c r="D500" i="1" s="1"/>
  <c r="D501" i="1" s="1"/>
  <c r="D502" i="1" s="1"/>
  <c r="D463" i="1"/>
  <c r="D464" i="1" s="1"/>
  <c r="D465" i="1" s="1"/>
  <c r="D466" i="1" s="1"/>
  <c r="D434" i="1"/>
  <c r="D435" i="1" s="1"/>
  <c r="D436" i="1" s="1"/>
  <c r="D437" i="1" s="1"/>
  <c r="D438" i="1" s="1"/>
  <c r="D439" i="1" s="1"/>
  <c r="D440" i="1" s="1"/>
  <c r="D441" i="1" s="1"/>
  <c r="D442" i="1" s="1"/>
  <c r="D443" i="1" s="1"/>
  <c r="D444" i="1" s="1"/>
  <c r="D445" i="1" s="1"/>
  <c r="D446" i="1" s="1"/>
  <c r="D447" i="1" s="1"/>
  <c r="D448" i="1" s="1"/>
  <c r="D449" i="1" s="1"/>
  <c r="D450" i="1" s="1"/>
  <c r="D451" i="1" s="1"/>
  <c r="D452" i="1" s="1"/>
  <c r="D453" i="1" s="1"/>
  <c r="D454" i="1" s="1"/>
  <c r="D455" i="1" s="1"/>
  <c r="D456" i="1" s="1"/>
  <c r="D457" i="1" s="1"/>
  <c r="D458" i="1" s="1"/>
  <c r="D459" i="1" s="1"/>
  <c r="D460" i="1" s="1"/>
  <c r="D461" i="1" s="1"/>
  <c r="D462" i="1" s="1"/>
  <c r="D432" i="1"/>
  <c r="D433" i="1" s="1"/>
  <c r="D423" i="1"/>
  <c r="D424" i="1" s="1"/>
  <c r="D425" i="1" s="1"/>
  <c r="D426" i="1" s="1"/>
  <c r="D427" i="1" s="1"/>
  <c r="D428" i="1" s="1"/>
  <c r="D429" i="1" s="1"/>
  <c r="D430" i="1" s="1"/>
  <c r="D431" i="1" s="1"/>
  <c r="D389" i="1"/>
  <c r="D390" i="1" s="1"/>
  <c r="D391" i="1" s="1"/>
  <c r="D392" i="1" s="1"/>
  <c r="D393" i="1" s="1"/>
  <c r="D394" i="1" s="1"/>
  <c r="D395" i="1" s="1"/>
  <c r="D396" i="1" s="1"/>
  <c r="D397" i="1" s="1"/>
  <c r="D398" i="1" s="1"/>
  <c r="D399" i="1" s="1"/>
  <c r="D400" i="1" s="1"/>
  <c r="D401" i="1" s="1"/>
  <c r="D402" i="1" s="1"/>
  <c r="D403" i="1" s="1"/>
  <c r="D404" i="1" s="1"/>
  <c r="D405" i="1" s="1"/>
  <c r="D406" i="1" s="1"/>
  <c r="D407" i="1" s="1"/>
  <c r="D408" i="1" s="1"/>
  <c r="D409" i="1" s="1"/>
  <c r="D410" i="1" s="1"/>
  <c r="D411" i="1" s="1"/>
  <c r="D412" i="1" s="1"/>
  <c r="D413" i="1" s="1"/>
  <c r="D414" i="1" s="1"/>
  <c r="D415" i="1" s="1"/>
  <c r="D416" i="1" s="1"/>
  <c r="D417" i="1" s="1"/>
  <c r="D418" i="1" s="1"/>
  <c r="D419" i="1" s="1"/>
  <c r="D420" i="1" s="1"/>
  <c r="D421" i="1" s="1"/>
  <c r="D422" i="1" s="1"/>
  <c r="D370" i="1"/>
  <c r="D371" i="1" s="1"/>
  <c r="D372" i="1" s="1"/>
  <c r="D373" i="1" s="1"/>
  <c r="D374" i="1" s="1"/>
  <c r="D375" i="1" s="1"/>
  <c r="D376" i="1" s="1"/>
  <c r="D377" i="1" s="1"/>
  <c r="D378" i="1" s="1"/>
  <c r="D379" i="1" s="1"/>
  <c r="D380" i="1" s="1"/>
  <c r="D381" i="1" s="1"/>
  <c r="D382" i="1" s="1"/>
  <c r="D383" i="1" s="1"/>
  <c r="D384" i="1" s="1"/>
  <c r="D385" i="1" s="1"/>
  <c r="D386" i="1" s="1"/>
  <c r="D387" i="1" s="1"/>
  <c r="D388" i="1" s="1"/>
  <c r="D341" i="1"/>
  <c r="D342" i="1" s="1"/>
  <c r="D343" i="1" s="1"/>
  <c r="D344" i="1" s="1"/>
  <c r="D345" i="1" s="1"/>
  <c r="D346" i="1" s="1"/>
  <c r="D347" i="1" s="1"/>
  <c r="D348" i="1" s="1"/>
  <c r="D349" i="1" s="1"/>
  <c r="D350" i="1" s="1"/>
  <c r="D351" i="1" s="1"/>
  <c r="D352" i="1" s="1"/>
  <c r="D353" i="1" s="1"/>
  <c r="D354" i="1" s="1"/>
  <c r="D355" i="1" s="1"/>
  <c r="D356" i="1" s="1"/>
  <c r="D357" i="1" s="1"/>
  <c r="D358" i="1" s="1"/>
  <c r="D359" i="1" s="1"/>
  <c r="D360" i="1" s="1"/>
  <c r="D361" i="1" s="1"/>
  <c r="D362" i="1" s="1"/>
  <c r="D363" i="1" s="1"/>
  <c r="D364" i="1" s="1"/>
  <c r="D365" i="1" s="1"/>
  <c r="D366" i="1" s="1"/>
  <c r="D367" i="1" s="1"/>
  <c r="D368" i="1" s="1"/>
  <c r="D369" i="1" s="1"/>
  <c r="D329" i="1"/>
  <c r="D330" i="1" s="1"/>
  <c r="D331" i="1" s="1"/>
  <c r="D332" i="1" s="1"/>
  <c r="D333" i="1" s="1"/>
  <c r="D334" i="1" s="1"/>
  <c r="D335" i="1" s="1"/>
  <c r="D336" i="1" s="1"/>
  <c r="D337" i="1" s="1"/>
  <c r="D338" i="1" s="1"/>
  <c r="D339" i="1" s="1"/>
  <c r="D340" i="1" s="1"/>
  <c r="D328" i="1"/>
  <c r="D301" i="1"/>
  <c r="D302" i="1" s="1"/>
  <c r="D303" i="1" s="1"/>
  <c r="D304" i="1" s="1"/>
  <c r="D305" i="1" s="1"/>
  <c r="D306" i="1" s="1"/>
  <c r="D307" i="1" s="1"/>
  <c r="D308" i="1" s="1"/>
  <c r="D309" i="1" s="1"/>
  <c r="D310" i="1" s="1"/>
  <c r="D311" i="1" s="1"/>
  <c r="D312" i="1" s="1"/>
  <c r="D313" i="1" s="1"/>
  <c r="D314" i="1" s="1"/>
  <c r="D315" i="1" s="1"/>
  <c r="D316" i="1" s="1"/>
  <c r="D317" i="1" s="1"/>
  <c r="D318" i="1" s="1"/>
  <c r="D319" i="1" s="1"/>
  <c r="D320" i="1" s="1"/>
  <c r="D321" i="1" s="1"/>
  <c r="D322" i="1" s="1"/>
  <c r="D323" i="1" s="1"/>
  <c r="D324" i="1" s="1"/>
  <c r="D325" i="1" s="1"/>
  <c r="D326" i="1" s="1"/>
  <c r="D327" i="1" s="1"/>
  <c r="D286" i="1"/>
  <c r="D287" i="1" s="1"/>
  <c r="D288" i="1" s="1"/>
  <c r="D289" i="1" s="1"/>
  <c r="D290" i="1" s="1"/>
  <c r="D291" i="1" s="1"/>
  <c r="D292" i="1" s="1"/>
  <c r="D293" i="1" s="1"/>
  <c r="D294" i="1" s="1"/>
  <c r="D295" i="1" s="1"/>
  <c r="D296" i="1" s="1"/>
  <c r="D297" i="1" s="1"/>
  <c r="D298" i="1" s="1"/>
  <c r="D299" i="1" s="1"/>
  <c r="D300" i="1" s="1"/>
  <c r="D265" i="1"/>
  <c r="D266" i="1" s="1"/>
  <c r="D267" i="1" s="1"/>
  <c r="D268" i="1" s="1"/>
  <c r="D269" i="1" s="1"/>
  <c r="D270" i="1" s="1"/>
  <c r="D271" i="1" s="1"/>
  <c r="D272" i="1" s="1"/>
  <c r="D273" i="1" s="1"/>
  <c r="D274" i="1" s="1"/>
  <c r="D275" i="1" s="1"/>
  <c r="D276" i="1" s="1"/>
  <c r="D277" i="1" s="1"/>
  <c r="D278" i="1" s="1"/>
  <c r="D279" i="1" s="1"/>
  <c r="D280" i="1" s="1"/>
  <c r="D281" i="1" s="1"/>
  <c r="D282" i="1" s="1"/>
  <c r="D283" i="1" s="1"/>
  <c r="D284" i="1" s="1"/>
  <c r="D285" i="1" s="1"/>
  <c r="D253" i="1"/>
  <c r="D254" i="1" s="1"/>
  <c r="D255" i="1" s="1"/>
  <c r="D256" i="1" s="1"/>
  <c r="D257" i="1" s="1"/>
  <c r="D258" i="1" s="1"/>
  <c r="D259" i="1" s="1"/>
  <c r="D260" i="1" s="1"/>
  <c r="D261" i="1" s="1"/>
  <c r="D262" i="1" s="1"/>
  <c r="D263" i="1" s="1"/>
  <c r="D264" i="1" s="1"/>
  <c r="D239" i="1"/>
  <c r="D240" i="1" s="1"/>
  <c r="D241" i="1" s="1"/>
  <c r="D242" i="1" s="1"/>
  <c r="D243" i="1" s="1"/>
  <c r="D244" i="1" s="1"/>
  <c r="D245" i="1" s="1"/>
  <c r="D246" i="1" s="1"/>
  <c r="D247" i="1" s="1"/>
  <c r="D248" i="1" s="1"/>
  <c r="D249" i="1" s="1"/>
  <c r="D250" i="1" s="1"/>
  <c r="D251" i="1" s="1"/>
  <c r="D252" i="1" s="1"/>
  <c r="D213" i="1"/>
  <c r="D214" i="1" s="1"/>
  <c r="D215" i="1" s="1"/>
  <c r="D216" i="1" s="1"/>
  <c r="D217" i="1" s="1"/>
  <c r="D218" i="1" s="1"/>
  <c r="D219" i="1" s="1"/>
  <c r="D220" i="1" s="1"/>
  <c r="D221" i="1" s="1"/>
  <c r="D222" i="1" s="1"/>
  <c r="D223" i="1" s="1"/>
  <c r="D224" i="1" s="1"/>
  <c r="D225" i="1" s="1"/>
  <c r="D226" i="1" s="1"/>
  <c r="D227" i="1" s="1"/>
  <c r="D228" i="1" s="1"/>
  <c r="D229" i="1" s="1"/>
  <c r="D230" i="1" s="1"/>
  <c r="D231" i="1" s="1"/>
  <c r="D232" i="1" s="1"/>
  <c r="D233" i="1" s="1"/>
  <c r="D234" i="1" s="1"/>
  <c r="D235" i="1" s="1"/>
  <c r="D236" i="1" s="1"/>
  <c r="D237" i="1" s="1"/>
  <c r="D238" i="1" s="1"/>
  <c r="D189" i="1"/>
  <c r="D190" i="1" s="1"/>
  <c r="D191" i="1" s="1"/>
  <c r="D192" i="1" s="1"/>
  <c r="D193" i="1" s="1"/>
  <c r="D194" i="1" s="1"/>
  <c r="D195" i="1" s="1"/>
  <c r="D196" i="1" s="1"/>
  <c r="D197" i="1" s="1"/>
  <c r="D198" i="1" s="1"/>
  <c r="D199" i="1" s="1"/>
  <c r="D200" i="1" s="1"/>
  <c r="D201" i="1" s="1"/>
  <c r="D202" i="1" s="1"/>
  <c r="D203" i="1" s="1"/>
  <c r="D204" i="1" s="1"/>
  <c r="D205" i="1" s="1"/>
  <c r="D206" i="1" s="1"/>
  <c r="D207" i="1" s="1"/>
  <c r="D208" i="1" s="1"/>
  <c r="D209" i="1" s="1"/>
  <c r="D210" i="1" s="1"/>
  <c r="D211" i="1" s="1"/>
  <c r="D212" i="1" s="1"/>
  <c r="D137" i="1"/>
  <c r="D138" i="1" s="1"/>
  <c r="D139" i="1" s="1"/>
  <c r="D140" i="1" s="1"/>
  <c r="D141" i="1" s="1"/>
  <c r="D142" i="1" s="1"/>
  <c r="D143" i="1" s="1"/>
  <c r="D144" i="1" s="1"/>
  <c r="D145" i="1" s="1"/>
  <c r="D146" i="1" s="1"/>
  <c r="D147" i="1" s="1"/>
  <c r="D148" i="1" s="1"/>
  <c r="D149" i="1" s="1"/>
  <c r="D150" i="1" s="1"/>
  <c r="D151" i="1" s="1"/>
  <c r="D152" i="1" s="1"/>
  <c r="D153" i="1" s="1"/>
  <c r="D154" i="1" s="1"/>
  <c r="D155" i="1" s="1"/>
  <c r="D156" i="1" s="1"/>
  <c r="D157" i="1" s="1"/>
  <c r="D158" i="1" s="1"/>
  <c r="D159" i="1" s="1"/>
  <c r="D160" i="1" s="1"/>
  <c r="D161" i="1" s="1"/>
  <c r="D162" i="1" s="1"/>
  <c r="D163" i="1" s="1"/>
  <c r="D164" i="1" s="1"/>
  <c r="D165" i="1" s="1"/>
  <c r="D166" i="1" s="1"/>
  <c r="D167" i="1" s="1"/>
  <c r="D168" i="1" s="1"/>
  <c r="D169" i="1" s="1"/>
  <c r="D170" i="1" s="1"/>
  <c r="D171" i="1" s="1"/>
  <c r="D172" i="1" s="1"/>
  <c r="D173" i="1" s="1"/>
  <c r="D174" i="1" s="1"/>
  <c r="D175" i="1" s="1"/>
  <c r="D176" i="1" s="1"/>
  <c r="D177" i="1" s="1"/>
  <c r="D178" i="1" s="1"/>
  <c r="D179" i="1" s="1"/>
  <c r="D180" i="1" s="1"/>
  <c r="D181" i="1" s="1"/>
  <c r="D182" i="1" s="1"/>
  <c r="D183" i="1" s="1"/>
  <c r="D184" i="1" s="1"/>
  <c r="D185" i="1" s="1"/>
  <c r="D186" i="1" s="1"/>
  <c r="D187" i="1" s="1"/>
  <c r="D188" i="1" s="1"/>
  <c r="D123" i="1"/>
  <c r="D124" i="1" s="1"/>
  <c r="D125" i="1" s="1"/>
  <c r="D126" i="1" s="1"/>
  <c r="D127" i="1" s="1"/>
  <c r="D128" i="1" s="1"/>
  <c r="D129" i="1" s="1"/>
  <c r="D130" i="1" s="1"/>
  <c r="D131" i="1" s="1"/>
  <c r="D132" i="1" s="1"/>
  <c r="D133" i="1" s="1"/>
  <c r="D134" i="1" s="1"/>
  <c r="D135" i="1" s="1"/>
  <c r="D136" i="1" s="1"/>
  <c r="D87" i="1"/>
  <c r="D88" i="1" s="1"/>
  <c r="D89" i="1" s="1"/>
  <c r="D90" i="1" s="1"/>
  <c r="D91" i="1" s="1"/>
  <c r="D92" i="1" s="1"/>
  <c r="D93" i="1" s="1"/>
  <c r="D94" i="1" s="1"/>
  <c r="D95" i="1" s="1"/>
  <c r="D96" i="1" s="1"/>
  <c r="D97" i="1" s="1"/>
  <c r="D98" i="1" s="1"/>
  <c r="D99" i="1" s="1"/>
  <c r="D100" i="1" s="1"/>
  <c r="D101" i="1" s="1"/>
  <c r="D102" i="1" s="1"/>
  <c r="D103" i="1" s="1"/>
  <c r="D104" i="1" s="1"/>
  <c r="D105" i="1" s="1"/>
  <c r="D106" i="1" s="1"/>
  <c r="D107" i="1" s="1"/>
  <c r="D108" i="1" s="1"/>
  <c r="D109" i="1" s="1"/>
  <c r="D110" i="1" s="1"/>
  <c r="D111" i="1" s="1"/>
  <c r="D112" i="1" s="1"/>
  <c r="D113" i="1" s="1"/>
  <c r="D114" i="1" s="1"/>
  <c r="D115" i="1" s="1"/>
  <c r="D116" i="1" s="1"/>
  <c r="D117" i="1" s="1"/>
  <c r="D118" i="1" s="1"/>
  <c r="D119" i="1" s="1"/>
  <c r="D120" i="1" s="1"/>
  <c r="D121" i="1" s="1"/>
  <c r="D122" i="1" s="1"/>
  <c r="D58" i="1"/>
  <c r="D59" i="1" s="1"/>
  <c r="D60" i="1" s="1"/>
  <c r="D61" i="1" s="1"/>
  <c r="D62" i="1" s="1"/>
  <c r="D63" i="1" s="1"/>
  <c r="D64" i="1" s="1"/>
  <c r="D65" i="1" s="1"/>
  <c r="D66" i="1" s="1"/>
  <c r="D67" i="1" s="1"/>
  <c r="D68" i="1" s="1"/>
  <c r="D69" i="1" s="1"/>
  <c r="D70" i="1" s="1"/>
  <c r="D71" i="1" s="1"/>
  <c r="D72" i="1" s="1"/>
  <c r="D73" i="1" s="1"/>
  <c r="D74" i="1" s="1"/>
  <c r="D75" i="1" s="1"/>
  <c r="D76" i="1" s="1"/>
  <c r="D77" i="1" s="1"/>
  <c r="D78" i="1" s="1"/>
  <c r="D79" i="1" s="1"/>
  <c r="D80" i="1" s="1"/>
  <c r="D81" i="1" s="1"/>
  <c r="D82" i="1" s="1"/>
  <c r="D83" i="1" s="1"/>
  <c r="D84" i="1" s="1"/>
  <c r="D85" i="1" s="1"/>
  <c r="D86" i="1" s="1"/>
  <c r="D49" i="1"/>
  <c r="D50" i="1" s="1"/>
  <c r="D51" i="1" s="1"/>
  <c r="D52" i="1" s="1"/>
  <c r="D53" i="1" s="1"/>
  <c r="D54" i="1" s="1"/>
  <c r="D55" i="1" s="1"/>
  <c r="D56" i="1" s="1"/>
  <c r="D57" i="1" s="1"/>
  <c r="D43" i="1"/>
  <c r="D44" i="1" s="1"/>
  <c r="D45" i="1" s="1"/>
  <c r="D46" i="1" s="1"/>
  <c r="D47" i="1" s="1"/>
  <c r="D48" i="1" s="1"/>
  <c r="D25" i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B1389" i="1"/>
  <c r="B1390" i="1" s="1"/>
  <c r="B1391" i="1" s="1"/>
  <c r="B1392" i="1" s="1"/>
  <c r="B1388" i="1"/>
  <c r="B1385" i="1"/>
  <c r="B1386" i="1" s="1"/>
  <c r="B1387" i="1" s="1"/>
  <c r="B1383" i="1"/>
  <c r="B1384" i="1" s="1"/>
  <c r="B1382" i="1"/>
  <c r="B1366" i="1"/>
  <c r="B1367" i="1" s="1"/>
  <c r="B1368" i="1" s="1"/>
  <c r="B1369" i="1" s="1"/>
  <c r="B1370" i="1" s="1"/>
  <c r="B1371" i="1" s="1"/>
  <c r="B1372" i="1" s="1"/>
  <c r="B1373" i="1" s="1"/>
  <c r="B1374" i="1" s="1"/>
  <c r="B1375" i="1" s="1"/>
  <c r="B1376" i="1" s="1"/>
  <c r="B1377" i="1" s="1"/>
  <c r="B1378" i="1" s="1"/>
  <c r="B1379" i="1" s="1"/>
  <c r="B1380" i="1" s="1"/>
  <c r="B1381" i="1" s="1"/>
  <c r="B1345" i="1"/>
  <c r="B1346" i="1" s="1"/>
  <c r="B1347" i="1" s="1"/>
  <c r="B1348" i="1" s="1"/>
  <c r="B1349" i="1" s="1"/>
  <c r="B1350" i="1" s="1"/>
  <c r="B1351" i="1" s="1"/>
  <c r="B1352" i="1" s="1"/>
  <c r="B1353" i="1" s="1"/>
  <c r="B1354" i="1" s="1"/>
  <c r="B1355" i="1" s="1"/>
  <c r="B1356" i="1" s="1"/>
  <c r="B1357" i="1" s="1"/>
  <c r="B1358" i="1" s="1"/>
  <c r="B1359" i="1" s="1"/>
  <c r="B1360" i="1" s="1"/>
  <c r="B1361" i="1" s="1"/>
  <c r="B1362" i="1" s="1"/>
  <c r="B1363" i="1" s="1"/>
  <c r="B1364" i="1" s="1"/>
  <c r="B1365" i="1" s="1"/>
  <c r="B1339" i="1"/>
  <c r="B1340" i="1" s="1"/>
  <c r="B1341" i="1" s="1"/>
  <c r="B1342" i="1" s="1"/>
  <c r="B1343" i="1" s="1"/>
  <c r="B1344" i="1" s="1"/>
  <c r="B1336" i="1"/>
  <c r="B1337" i="1" s="1"/>
  <c r="B1338" i="1" s="1"/>
  <c r="B1296" i="1"/>
  <c r="B1297" i="1" s="1"/>
  <c r="B1298" i="1" s="1"/>
  <c r="B1299" i="1" s="1"/>
  <c r="B1300" i="1" s="1"/>
  <c r="B1301" i="1" s="1"/>
  <c r="B1302" i="1" s="1"/>
  <c r="B1303" i="1" s="1"/>
  <c r="B1304" i="1" s="1"/>
  <c r="B1305" i="1" s="1"/>
  <c r="B1306" i="1" s="1"/>
  <c r="B1307" i="1" s="1"/>
  <c r="B1308" i="1" s="1"/>
  <c r="B1309" i="1" s="1"/>
  <c r="B1310" i="1" s="1"/>
  <c r="B1311" i="1" s="1"/>
  <c r="B1312" i="1" s="1"/>
  <c r="B1313" i="1" s="1"/>
  <c r="B1314" i="1" s="1"/>
  <c r="B1315" i="1" s="1"/>
  <c r="B1316" i="1" s="1"/>
  <c r="B1317" i="1" s="1"/>
  <c r="B1318" i="1" s="1"/>
  <c r="B1319" i="1" s="1"/>
  <c r="B1320" i="1" s="1"/>
  <c r="B1321" i="1" s="1"/>
  <c r="B1322" i="1" s="1"/>
  <c r="B1323" i="1" s="1"/>
  <c r="B1324" i="1" s="1"/>
  <c r="B1325" i="1" s="1"/>
  <c r="B1326" i="1" s="1"/>
  <c r="B1327" i="1" s="1"/>
  <c r="B1328" i="1" s="1"/>
  <c r="B1329" i="1" s="1"/>
  <c r="B1330" i="1" s="1"/>
  <c r="B1331" i="1" s="1"/>
  <c r="B1332" i="1" s="1"/>
  <c r="B1333" i="1" s="1"/>
  <c r="B1334" i="1" s="1"/>
  <c r="B1335" i="1" s="1"/>
  <c r="B1292" i="1"/>
  <c r="B1293" i="1" s="1"/>
  <c r="B1294" i="1" s="1"/>
  <c r="B1295" i="1" s="1"/>
  <c r="B1272" i="1"/>
  <c r="B1273" i="1" s="1"/>
  <c r="B1274" i="1" s="1"/>
  <c r="B1275" i="1" s="1"/>
  <c r="B1276" i="1" s="1"/>
  <c r="B1277" i="1" s="1"/>
  <c r="B1278" i="1" s="1"/>
  <c r="B1279" i="1" s="1"/>
  <c r="B1280" i="1" s="1"/>
  <c r="B1281" i="1" s="1"/>
  <c r="B1282" i="1" s="1"/>
  <c r="B1283" i="1" s="1"/>
  <c r="B1284" i="1" s="1"/>
  <c r="B1285" i="1" s="1"/>
  <c r="B1286" i="1" s="1"/>
  <c r="B1287" i="1" s="1"/>
  <c r="B1288" i="1" s="1"/>
  <c r="B1289" i="1" s="1"/>
  <c r="B1290" i="1" s="1"/>
  <c r="B1291" i="1" s="1"/>
  <c r="B1243" i="1"/>
  <c r="B1244" i="1" s="1"/>
  <c r="B1245" i="1" s="1"/>
  <c r="B1246" i="1" s="1"/>
  <c r="B1247" i="1" s="1"/>
  <c r="B1248" i="1" s="1"/>
  <c r="B1249" i="1" s="1"/>
  <c r="B1250" i="1" s="1"/>
  <c r="B1251" i="1" s="1"/>
  <c r="B1252" i="1" s="1"/>
  <c r="B1253" i="1" s="1"/>
  <c r="B1254" i="1" s="1"/>
  <c r="B1255" i="1" s="1"/>
  <c r="B1256" i="1" s="1"/>
  <c r="B1257" i="1" s="1"/>
  <c r="B1258" i="1" s="1"/>
  <c r="B1259" i="1" s="1"/>
  <c r="B1260" i="1" s="1"/>
  <c r="B1261" i="1" s="1"/>
  <c r="B1262" i="1" s="1"/>
  <c r="B1263" i="1" s="1"/>
  <c r="B1264" i="1" s="1"/>
  <c r="B1265" i="1" s="1"/>
  <c r="B1266" i="1" s="1"/>
  <c r="B1267" i="1" s="1"/>
  <c r="B1268" i="1" s="1"/>
  <c r="B1269" i="1" s="1"/>
  <c r="B1270" i="1" s="1"/>
  <c r="B1271" i="1" s="1"/>
  <c r="B1235" i="1"/>
  <c r="B1236" i="1" s="1"/>
  <c r="B1237" i="1" s="1"/>
  <c r="B1238" i="1" s="1"/>
  <c r="B1239" i="1" s="1"/>
  <c r="B1240" i="1" s="1"/>
  <c r="B1241" i="1" s="1"/>
  <c r="B1242" i="1" s="1"/>
  <c r="B1233" i="1"/>
  <c r="B1234" i="1" s="1"/>
  <c r="B1192" i="1"/>
  <c r="B1193" i="1" s="1"/>
  <c r="B1194" i="1" s="1"/>
  <c r="B1195" i="1" s="1"/>
  <c r="B1196" i="1" s="1"/>
  <c r="B1197" i="1" s="1"/>
  <c r="B1198" i="1" s="1"/>
  <c r="B1199" i="1" s="1"/>
  <c r="B1200" i="1" s="1"/>
  <c r="B1201" i="1" s="1"/>
  <c r="B1202" i="1" s="1"/>
  <c r="B1203" i="1" s="1"/>
  <c r="B1204" i="1" s="1"/>
  <c r="B1205" i="1" s="1"/>
  <c r="B1206" i="1" s="1"/>
  <c r="B1207" i="1" s="1"/>
  <c r="B1208" i="1" s="1"/>
  <c r="B1209" i="1" s="1"/>
  <c r="B1210" i="1" s="1"/>
  <c r="B1211" i="1" s="1"/>
  <c r="B1212" i="1" s="1"/>
  <c r="B1213" i="1" s="1"/>
  <c r="B1214" i="1" s="1"/>
  <c r="B1215" i="1" s="1"/>
  <c r="B1216" i="1" s="1"/>
  <c r="B1217" i="1" s="1"/>
  <c r="B1218" i="1" s="1"/>
  <c r="B1219" i="1" s="1"/>
  <c r="B1220" i="1" s="1"/>
  <c r="B1221" i="1" s="1"/>
  <c r="B1222" i="1" s="1"/>
  <c r="B1223" i="1" s="1"/>
  <c r="B1224" i="1" s="1"/>
  <c r="B1225" i="1" s="1"/>
  <c r="B1226" i="1" s="1"/>
  <c r="B1227" i="1" s="1"/>
  <c r="B1228" i="1" s="1"/>
  <c r="B1229" i="1" s="1"/>
  <c r="B1230" i="1" s="1"/>
  <c r="B1231" i="1" s="1"/>
  <c r="B1232" i="1" s="1"/>
  <c r="B1160" i="1"/>
  <c r="B1161" i="1" s="1"/>
  <c r="B1162" i="1" s="1"/>
  <c r="B1163" i="1" s="1"/>
  <c r="B1164" i="1" s="1"/>
  <c r="B1165" i="1" s="1"/>
  <c r="B1166" i="1" s="1"/>
  <c r="B1167" i="1" s="1"/>
  <c r="B1168" i="1" s="1"/>
  <c r="B1169" i="1" s="1"/>
  <c r="B1170" i="1" s="1"/>
  <c r="B1171" i="1" s="1"/>
  <c r="B1172" i="1" s="1"/>
  <c r="B1173" i="1" s="1"/>
  <c r="B1174" i="1" s="1"/>
  <c r="B1175" i="1" s="1"/>
  <c r="B1176" i="1" s="1"/>
  <c r="B1177" i="1" s="1"/>
  <c r="B1178" i="1" s="1"/>
  <c r="B1179" i="1" s="1"/>
  <c r="B1180" i="1" s="1"/>
  <c r="B1181" i="1" s="1"/>
  <c r="B1182" i="1" s="1"/>
  <c r="B1183" i="1" s="1"/>
  <c r="B1184" i="1" s="1"/>
  <c r="B1185" i="1" s="1"/>
  <c r="B1186" i="1" s="1"/>
  <c r="B1187" i="1" s="1"/>
  <c r="B1188" i="1" s="1"/>
  <c r="B1189" i="1" s="1"/>
  <c r="B1190" i="1" s="1"/>
  <c r="B1191" i="1" s="1"/>
  <c r="B1156" i="1"/>
  <c r="B1157" i="1" s="1"/>
  <c r="B1158" i="1" s="1"/>
  <c r="B1159" i="1" s="1"/>
  <c r="B1141" i="1"/>
  <c r="B1142" i="1" s="1"/>
  <c r="B1143" i="1" s="1"/>
  <c r="B1144" i="1" s="1"/>
  <c r="B1145" i="1" s="1"/>
  <c r="B1146" i="1" s="1"/>
  <c r="B1147" i="1" s="1"/>
  <c r="B1148" i="1" s="1"/>
  <c r="B1149" i="1" s="1"/>
  <c r="B1150" i="1" s="1"/>
  <c r="B1151" i="1" s="1"/>
  <c r="B1152" i="1" s="1"/>
  <c r="B1153" i="1" s="1"/>
  <c r="B1154" i="1" s="1"/>
  <c r="B1155" i="1" s="1"/>
  <c r="B1134" i="1"/>
  <c r="B1135" i="1" s="1"/>
  <c r="B1136" i="1" s="1"/>
  <c r="B1137" i="1" s="1"/>
  <c r="B1138" i="1" s="1"/>
  <c r="B1139" i="1" s="1"/>
  <c r="B1140" i="1" s="1"/>
  <c r="B1123" i="1"/>
  <c r="B1124" i="1" s="1"/>
  <c r="B1125" i="1" s="1"/>
  <c r="B1126" i="1" s="1"/>
  <c r="B1127" i="1" s="1"/>
  <c r="B1128" i="1" s="1"/>
  <c r="B1129" i="1" s="1"/>
  <c r="B1130" i="1" s="1"/>
  <c r="B1131" i="1" s="1"/>
  <c r="B1132" i="1" s="1"/>
  <c r="B1133" i="1" s="1"/>
  <c r="B1120" i="1"/>
  <c r="B1121" i="1" s="1"/>
  <c r="B1122" i="1" s="1"/>
  <c r="B1117" i="1"/>
  <c r="B1118" i="1" s="1"/>
  <c r="B1119" i="1" s="1"/>
  <c r="B1112" i="1"/>
  <c r="B1113" i="1" s="1"/>
  <c r="B1114" i="1" s="1"/>
  <c r="B1115" i="1" s="1"/>
  <c r="B1116" i="1" s="1"/>
  <c r="B1111" i="1"/>
  <c r="B1091" i="1"/>
  <c r="B1092" i="1" s="1"/>
  <c r="B1093" i="1" s="1"/>
  <c r="B1094" i="1" s="1"/>
  <c r="B1095" i="1" s="1"/>
  <c r="B1096" i="1" s="1"/>
  <c r="B1097" i="1" s="1"/>
  <c r="B1098" i="1" s="1"/>
  <c r="B1099" i="1" s="1"/>
  <c r="B1100" i="1" s="1"/>
  <c r="B1101" i="1" s="1"/>
  <c r="B1102" i="1" s="1"/>
  <c r="B1103" i="1" s="1"/>
  <c r="B1104" i="1" s="1"/>
  <c r="B1105" i="1" s="1"/>
  <c r="B1106" i="1" s="1"/>
  <c r="B1107" i="1" s="1"/>
  <c r="B1108" i="1" s="1"/>
  <c r="B1109" i="1" s="1"/>
  <c r="B1110" i="1" s="1"/>
  <c r="B1082" i="1"/>
  <c r="B1083" i="1" s="1"/>
  <c r="B1084" i="1" s="1"/>
  <c r="B1085" i="1" s="1"/>
  <c r="B1086" i="1" s="1"/>
  <c r="B1087" i="1" s="1"/>
  <c r="B1088" i="1" s="1"/>
  <c r="B1089" i="1" s="1"/>
  <c r="B1090" i="1" s="1"/>
  <c r="B1078" i="1"/>
  <c r="B1079" i="1" s="1"/>
  <c r="B1080" i="1" s="1"/>
  <c r="B1081" i="1" s="1"/>
  <c r="B1074" i="1"/>
  <c r="B1075" i="1" s="1"/>
  <c r="B1076" i="1" s="1"/>
  <c r="B1077" i="1" s="1"/>
  <c r="B1070" i="1"/>
  <c r="B1071" i="1" s="1"/>
  <c r="B1072" i="1" s="1"/>
  <c r="B1073" i="1" s="1"/>
  <c r="B1018" i="1"/>
  <c r="B1019" i="1" s="1"/>
  <c r="B1020" i="1" s="1"/>
  <c r="B1021" i="1" s="1"/>
  <c r="B1022" i="1" s="1"/>
  <c r="B1023" i="1" s="1"/>
  <c r="B1024" i="1" s="1"/>
  <c r="B1025" i="1" s="1"/>
  <c r="B1026" i="1" s="1"/>
  <c r="B1027" i="1" s="1"/>
  <c r="B1028" i="1" s="1"/>
  <c r="B1029" i="1" s="1"/>
  <c r="B1030" i="1" s="1"/>
  <c r="B1031" i="1" s="1"/>
  <c r="B1032" i="1" s="1"/>
  <c r="B1033" i="1" s="1"/>
  <c r="B1034" i="1" s="1"/>
  <c r="B1035" i="1" s="1"/>
  <c r="B1036" i="1" s="1"/>
  <c r="B1037" i="1" s="1"/>
  <c r="B1038" i="1" s="1"/>
  <c r="B1039" i="1" s="1"/>
  <c r="B1040" i="1" s="1"/>
  <c r="B1041" i="1" s="1"/>
  <c r="B1042" i="1" s="1"/>
  <c r="B1043" i="1" s="1"/>
  <c r="B1044" i="1" s="1"/>
  <c r="B1045" i="1" s="1"/>
  <c r="B1046" i="1" s="1"/>
  <c r="B1047" i="1" s="1"/>
  <c r="B1048" i="1" s="1"/>
  <c r="B1049" i="1" s="1"/>
  <c r="B1050" i="1" s="1"/>
  <c r="B1051" i="1" s="1"/>
  <c r="B1052" i="1" s="1"/>
  <c r="B1053" i="1" s="1"/>
  <c r="B1054" i="1" s="1"/>
  <c r="B1055" i="1" s="1"/>
  <c r="B1056" i="1" s="1"/>
  <c r="B1057" i="1" s="1"/>
  <c r="B1058" i="1" s="1"/>
  <c r="B1059" i="1" s="1"/>
  <c r="B1060" i="1" s="1"/>
  <c r="B1061" i="1" s="1"/>
  <c r="B1062" i="1" s="1"/>
  <c r="B1063" i="1" s="1"/>
  <c r="B1064" i="1" s="1"/>
  <c r="B1065" i="1" s="1"/>
  <c r="B1066" i="1" s="1"/>
  <c r="B1067" i="1" s="1"/>
  <c r="B1068" i="1" s="1"/>
  <c r="B1069" i="1" s="1"/>
  <c r="B1016" i="1"/>
  <c r="B1017" i="1" s="1"/>
  <c r="B981" i="1"/>
  <c r="B982" i="1" s="1"/>
  <c r="B983" i="1" s="1"/>
  <c r="B984" i="1" s="1"/>
  <c r="B985" i="1" s="1"/>
  <c r="B986" i="1" s="1"/>
  <c r="B987" i="1" s="1"/>
  <c r="B988" i="1" s="1"/>
  <c r="B989" i="1" s="1"/>
  <c r="B990" i="1" s="1"/>
  <c r="B991" i="1" s="1"/>
  <c r="B992" i="1" s="1"/>
  <c r="B993" i="1" s="1"/>
  <c r="B994" i="1" s="1"/>
  <c r="B995" i="1" s="1"/>
  <c r="B996" i="1" s="1"/>
  <c r="B997" i="1" s="1"/>
  <c r="B998" i="1" s="1"/>
  <c r="B999" i="1" s="1"/>
  <c r="B1000" i="1" s="1"/>
  <c r="B1001" i="1" s="1"/>
  <c r="B1002" i="1" s="1"/>
  <c r="B1003" i="1" s="1"/>
  <c r="B1004" i="1" s="1"/>
  <c r="B1005" i="1" s="1"/>
  <c r="B1006" i="1" s="1"/>
  <c r="B1007" i="1" s="1"/>
  <c r="B1008" i="1" s="1"/>
  <c r="B1009" i="1" s="1"/>
  <c r="B1010" i="1" s="1"/>
  <c r="B1011" i="1" s="1"/>
  <c r="B1012" i="1" s="1"/>
  <c r="B1013" i="1" s="1"/>
  <c r="B1014" i="1" s="1"/>
  <c r="B1015" i="1" s="1"/>
  <c r="B960" i="1"/>
  <c r="B961" i="1" s="1"/>
  <c r="B962" i="1" s="1"/>
  <c r="B963" i="1" s="1"/>
  <c r="B964" i="1" s="1"/>
  <c r="B965" i="1" s="1"/>
  <c r="B966" i="1" s="1"/>
  <c r="B967" i="1" s="1"/>
  <c r="B968" i="1" s="1"/>
  <c r="B969" i="1" s="1"/>
  <c r="B970" i="1" s="1"/>
  <c r="B971" i="1" s="1"/>
  <c r="B972" i="1" s="1"/>
  <c r="B973" i="1" s="1"/>
  <c r="B974" i="1" s="1"/>
  <c r="B975" i="1" s="1"/>
  <c r="B976" i="1" s="1"/>
  <c r="B977" i="1" s="1"/>
  <c r="B978" i="1" s="1"/>
  <c r="B979" i="1" s="1"/>
  <c r="B980" i="1" s="1"/>
  <c r="B938" i="1"/>
  <c r="B939" i="1" s="1"/>
  <c r="B940" i="1" s="1"/>
  <c r="B941" i="1" s="1"/>
  <c r="B942" i="1" s="1"/>
  <c r="B943" i="1" s="1"/>
  <c r="B944" i="1" s="1"/>
  <c r="B945" i="1" s="1"/>
  <c r="B946" i="1" s="1"/>
  <c r="B947" i="1" s="1"/>
  <c r="B948" i="1" s="1"/>
  <c r="B949" i="1" s="1"/>
  <c r="B950" i="1" s="1"/>
  <c r="B951" i="1" s="1"/>
  <c r="B952" i="1" s="1"/>
  <c r="B953" i="1" s="1"/>
  <c r="B954" i="1" s="1"/>
  <c r="B955" i="1" s="1"/>
  <c r="B956" i="1" s="1"/>
  <c r="B957" i="1" s="1"/>
  <c r="B958" i="1" s="1"/>
  <c r="B959" i="1" s="1"/>
  <c r="B937" i="1"/>
  <c r="B914" i="1"/>
  <c r="B915" i="1" s="1"/>
  <c r="B916" i="1" s="1"/>
  <c r="B917" i="1" s="1"/>
  <c r="B918" i="1" s="1"/>
  <c r="B919" i="1" s="1"/>
  <c r="B920" i="1" s="1"/>
  <c r="B921" i="1" s="1"/>
  <c r="B922" i="1" s="1"/>
  <c r="B923" i="1" s="1"/>
  <c r="B924" i="1" s="1"/>
  <c r="B925" i="1" s="1"/>
  <c r="B926" i="1" s="1"/>
  <c r="B927" i="1" s="1"/>
  <c r="B928" i="1" s="1"/>
  <c r="B929" i="1" s="1"/>
  <c r="B930" i="1" s="1"/>
  <c r="B931" i="1" s="1"/>
  <c r="B932" i="1" s="1"/>
  <c r="B933" i="1" s="1"/>
  <c r="B934" i="1" s="1"/>
  <c r="B935" i="1" s="1"/>
  <c r="B936" i="1" s="1"/>
  <c r="B844" i="1"/>
  <c r="B845" i="1" s="1"/>
  <c r="B846" i="1" s="1"/>
  <c r="B847" i="1" s="1"/>
  <c r="B848" i="1" s="1"/>
  <c r="B849" i="1" s="1"/>
  <c r="B850" i="1" s="1"/>
  <c r="B851" i="1" s="1"/>
  <c r="B852" i="1" s="1"/>
  <c r="B853" i="1" s="1"/>
  <c r="B854" i="1" s="1"/>
  <c r="B855" i="1" s="1"/>
  <c r="B856" i="1" s="1"/>
  <c r="B857" i="1" s="1"/>
  <c r="B858" i="1" s="1"/>
  <c r="B859" i="1" s="1"/>
  <c r="B860" i="1" s="1"/>
  <c r="B861" i="1" s="1"/>
  <c r="B862" i="1" s="1"/>
  <c r="B863" i="1" s="1"/>
  <c r="B864" i="1" s="1"/>
  <c r="B865" i="1" s="1"/>
  <c r="B866" i="1" s="1"/>
  <c r="B867" i="1" s="1"/>
  <c r="B868" i="1" s="1"/>
  <c r="B869" i="1" s="1"/>
  <c r="B870" i="1" s="1"/>
  <c r="B871" i="1" s="1"/>
  <c r="B872" i="1" s="1"/>
  <c r="B873" i="1" s="1"/>
  <c r="B874" i="1" s="1"/>
  <c r="B875" i="1" s="1"/>
  <c r="B876" i="1" s="1"/>
  <c r="B877" i="1" s="1"/>
  <c r="B878" i="1" s="1"/>
  <c r="B879" i="1" s="1"/>
  <c r="B880" i="1" s="1"/>
  <c r="B881" i="1" s="1"/>
  <c r="B882" i="1" s="1"/>
  <c r="B883" i="1" s="1"/>
  <c r="B884" i="1" s="1"/>
  <c r="B885" i="1" s="1"/>
  <c r="B886" i="1" s="1"/>
  <c r="B887" i="1" s="1"/>
  <c r="B888" i="1" s="1"/>
  <c r="B889" i="1" s="1"/>
  <c r="B890" i="1" s="1"/>
  <c r="B891" i="1" s="1"/>
  <c r="B892" i="1" s="1"/>
  <c r="B893" i="1" s="1"/>
  <c r="B894" i="1" s="1"/>
  <c r="B895" i="1" s="1"/>
  <c r="B896" i="1" s="1"/>
  <c r="B897" i="1" s="1"/>
  <c r="B898" i="1" s="1"/>
  <c r="B899" i="1" s="1"/>
  <c r="B900" i="1" s="1"/>
  <c r="B901" i="1" s="1"/>
  <c r="B902" i="1" s="1"/>
  <c r="B903" i="1" s="1"/>
  <c r="B904" i="1" s="1"/>
  <c r="B905" i="1" s="1"/>
  <c r="B906" i="1" s="1"/>
  <c r="B907" i="1" s="1"/>
  <c r="B908" i="1" s="1"/>
  <c r="B909" i="1" s="1"/>
  <c r="B910" i="1" s="1"/>
  <c r="B911" i="1" s="1"/>
  <c r="B912" i="1" s="1"/>
  <c r="B913" i="1" s="1"/>
  <c r="B830" i="1"/>
  <c r="B831" i="1" s="1"/>
  <c r="B832" i="1" s="1"/>
  <c r="B833" i="1" s="1"/>
  <c r="B834" i="1" s="1"/>
  <c r="B835" i="1" s="1"/>
  <c r="B836" i="1" s="1"/>
  <c r="B837" i="1" s="1"/>
  <c r="B838" i="1" s="1"/>
  <c r="B839" i="1" s="1"/>
  <c r="B840" i="1" s="1"/>
  <c r="B841" i="1" s="1"/>
  <c r="B842" i="1" s="1"/>
  <c r="B843" i="1" s="1"/>
  <c r="B808" i="1"/>
  <c r="B809" i="1" s="1"/>
  <c r="B810" i="1" s="1"/>
  <c r="B811" i="1" s="1"/>
  <c r="B812" i="1" s="1"/>
  <c r="B813" i="1" s="1"/>
  <c r="B814" i="1" s="1"/>
  <c r="B815" i="1" s="1"/>
  <c r="B816" i="1" s="1"/>
  <c r="B817" i="1" s="1"/>
  <c r="B818" i="1" s="1"/>
  <c r="B819" i="1" s="1"/>
  <c r="B820" i="1" s="1"/>
  <c r="B821" i="1" s="1"/>
  <c r="B822" i="1" s="1"/>
  <c r="B823" i="1" s="1"/>
  <c r="B824" i="1" s="1"/>
  <c r="B825" i="1" s="1"/>
  <c r="B826" i="1" s="1"/>
  <c r="B827" i="1" s="1"/>
  <c r="B828" i="1" s="1"/>
  <c r="B829" i="1" s="1"/>
  <c r="B800" i="1"/>
  <c r="B801" i="1" s="1"/>
  <c r="B802" i="1" s="1"/>
  <c r="B803" i="1" s="1"/>
  <c r="B804" i="1" s="1"/>
  <c r="B805" i="1" s="1"/>
  <c r="B806" i="1" s="1"/>
  <c r="B807" i="1" s="1"/>
  <c r="B799" i="1"/>
  <c r="B790" i="1"/>
  <c r="B791" i="1" s="1"/>
  <c r="B792" i="1" s="1"/>
  <c r="B793" i="1" s="1"/>
  <c r="B794" i="1" s="1"/>
  <c r="B795" i="1" s="1"/>
  <c r="B796" i="1" s="1"/>
  <c r="B797" i="1" s="1"/>
  <c r="B798" i="1" s="1"/>
  <c r="B721" i="1"/>
  <c r="B722" i="1" s="1"/>
  <c r="B723" i="1" s="1"/>
  <c r="B724" i="1" s="1"/>
  <c r="B725" i="1" s="1"/>
  <c r="B726" i="1" s="1"/>
  <c r="B727" i="1" s="1"/>
  <c r="B728" i="1" s="1"/>
  <c r="B729" i="1" s="1"/>
  <c r="B730" i="1" s="1"/>
  <c r="B731" i="1" s="1"/>
  <c r="B732" i="1" s="1"/>
  <c r="B733" i="1" s="1"/>
  <c r="B734" i="1" s="1"/>
  <c r="B735" i="1" s="1"/>
  <c r="B736" i="1" s="1"/>
  <c r="B737" i="1" s="1"/>
  <c r="B738" i="1" s="1"/>
  <c r="B739" i="1" s="1"/>
  <c r="B740" i="1" s="1"/>
  <c r="B741" i="1" s="1"/>
  <c r="B742" i="1" s="1"/>
  <c r="B743" i="1" s="1"/>
  <c r="B744" i="1" s="1"/>
  <c r="B745" i="1" s="1"/>
  <c r="B746" i="1" s="1"/>
  <c r="B747" i="1" s="1"/>
  <c r="B748" i="1" s="1"/>
  <c r="B749" i="1" s="1"/>
  <c r="B750" i="1" s="1"/>
  <c r="B751" i="1" s="1"/>
  <c r="B752" i="1" s="1"/>
  <c r="B753" i="1" s="1"/>
  <c r="B754" i="1" s="1"/>
  <c r="B755" i="1" s="1"/>
  <c r="B756" i="1" s="1"/>
  <c r="B757" i="1" s="1"/>
  <c r="B758" i="1" s="1"/>
  <c r="B759" i="1" s="1"/>
  <c r="B760" i="1" s="1"/>
  <c r="B761" i="1" s="1"/>
  <c r="B762" i="1" s="1"/>
  <c r="B763" i="1" s="1"/>
  <c r="B764" i="1" s="1"/>
  <c r="B765" i="1" s="1"/>
  <c r="B766" i="1" s="1"/>
  <c r="B767" i="1" s="1"/>
  <c r="B768" i="1" s="1"/>
  <c r="B769" i="1" s="1"/>
  <c r="B770" i="1" s="1"/>
  <c r="B771" i="1" s="1"/>
  <c r="B772" i="1" s="1"/>
  <c r="B773" i="1" s="1"/>
  <c r="B774" i="1" s="1"/>
  <c r="B775" i="1" s="1"/>
  <c r="B776" i="1" s="1"/>
  <c r="B777" i="1" s="1"/>
  <c r="B778" i="1" s="1"/>
  <c r="B779" i="1" s="1"/>
  <c r="B780" i="1" s="1"/>
  <c r="B781" i="1" s="1"/>
  <c r="B782" i="1" s="1"/>
  <c r="B783" i="1" s="1"/>
  <c r="B784" i="1" s="1"/>
  <c r="B785" i="1" s="1"/>
  <c r="B786" i="1" s="1"/>
  <c r="B787" i="1" s="1"/>
  <c r="B788" i="1" s="1"/>
  <c r="B789" i="1" s="1"/>
  <c r="B690" i="1"/>
  <c r="B691" i="1" s="1"/>
  <c r="B692" i="1" s="1"/>
  <c r="B693" i="1" s="1"/>
  <c r="B694" i="1" s="1"/>
  <c r="B695" i="1" s="1"/>
  <c r="B696" i="1" s="1"/>
  <c r="B697" i="1" s="1"/>
  <c r="B698" i="1" s="1"/>
  <c r="B699" i="1" s="1"/>
  <c r="B700" i="1" s="1"/>
  <c r="B701" i="1" s="1"/>
  <c r="B702" i="1" s="1"/>
  <c r="B703" i="1" s="1"/>
  <c r="B704" i="1" s="1"/>
  <c r="B705" i="1" s="1"/>
  <c r="B706" i="1" s="1"/>
  <c r="B707" i="1" s="1"/>
  <c r="B708" i="1" s="1"/>
  <c r="B709" i="1" s="1"/>
  <c r="B710" i="1" s="1"/>
  <c r="B711" i="1" s="1"/>
  <c r="B712" i="1" s="1"/>
  <c r="B713" i="1" s="1"/>
  <c r="B714" i="1" s="1"/>
  <c r="B715" i="1" s="1"/>
  <c r="B716" i="1" s="1"/>
  <c r="B717" i="1" s="1"/>
  <c r="B718" i="1" s="1"/>
  <c r="B719" i="1" s="1"/>
  <c r="B720" i="1" s="1"/>
  <c r="B689" i="1"/>
  <c r="B679" i="1"/>
  <c r="B680" i="1" s="1"/>
  <c r="B681" i="1" s="1"/>
  <c r="B682" i="1" s="1"/>
  <c r="B683" i="1" s="1"/>
  <c r="B684" i="1" s="1"/>
  <c r="B685" i="1" s="1"/>
  <c r="B686" i="1" s="1"/>
  <c r="B687" i="1" s="1"/>
  <c r="B688" i="1" s="1"/>
  <c r="B665" i="1"/>
  <c r="B666" i="1" s="1"/>
  <c r="B667" i="1" s="1"/>
  <c r="B668" i="1" s="1"/>
  <c r="B669" i="1" s="1"/>
  <c r="B670" i="1" s="1"/>
  <c r="B671" i="1" s="1"/>
  <c r="B672" i="1" s="1"/>
  <c r="B673" i="1" s="1"/>
  <c r="B674" i="1" s="1"/>
  <c r="B675" i="1" s="1"/>
  <c r="B676" i="1" s="1"/>
  <c r="B677" i="1" s="1"/>
  <c r="B678" i="1" s="1"/>
  <c r="B632" i="1"/>
  <c r="B633" i="1" s="1"/>
  <c r="B634" i="1" s="1"/>
  <c r="B635" i="1" s="1"/>
  <c r="B636" i="1" s="1"/>
  <c r="B637" i="1" s="1"/>
  <c r="B638" i="1" s="1"/>
  <c r="B639" i="1" s="1"/>
  <c r="B640" i="1" s="1"/>
  <c r="B641" i="1" s="1"/>
  <c r="B642" i="1" s="1"/>
  <c r="B643" i="1" s="1"/>
  <c r="B644" i="1" s="1"/>
  <c r="B645" i="1" s="1"/>
  <c r="B646" i="1" s="1"/>
  <c r="B647" i="1" s="1"/>
  <c r="B648" i="1" s="1"/>
  <c r="B649" i="1" s="1"/>
  <c r="B650" i="1" s="1"/>
  <c r="B651" i="1" s="1"/>
  <c r="B652" i="1" s="1"/>
  <c r="B653" i="1" s="1"/>
  <c r="B654" i="1" s="1"/>
  <c r="B655" i="1" s="1"/>
  <c r="B656" i="1" s="1"/>
  <c r="B657" i="1" s="1"/>
  <c r="B658" i="1" s="1"/>
  <c r="B659" i="1" s="1"/>
  <c r="B660" i="1" s="1"/>
  <c r="B661" i="1" s="1"/>
  <c r="B662" i="1" s="1"/>
  <c r="B663" i="1" s="1"/>
  <c r="B664" i="1" s="1"/>
  <c r="B616" i="1"/>
  <c r="B617" i="1" s="1"/>
  <c r="B618" i="1" s="1"/>
  <c r="B619" i="1" s="1"/>
  <c r="B620" i="1" s="1"/>
  <c r="B621" i="1" s="1"/>
  <c r="B622" i="1" s="1"/>
  <c r="B623" i="1" s="1"/>
  <c r="B624" i="1" s="1"/>
  <c r="B625" i="1" s="1"/>
  <c r="B626" i="1" s="1"/>
  <c r="B627" i="1" s="1"/>
  <c r="B628" i="1" s="1"/>
  <c r="B629" i="1" s="1"/>
  <c r="B630" i="1" s="1"/>
  <c r="B631" i="1" s="1"/>
  <c r="B602" i="1"/>
  <c r="B603" i="1" s="1"/>
  <c r="B604" i="1" s="1"/>
  <c r="B605" i="1" s="1"/>
  <c r="B606" i="1" s="1"/>
  <c r="B607" i="1" s="1"/>
  <c r="B608" i="1" s="1"/>
  <c r="B609" i="1" s="1"/>
  <c r="B610" i="1" s="1"/>
  <c r="B611" i="1" s="1"/>
  <c r="B612" i="1" s="1"/>
  <c r="B613" i="1" s="1"/>
  <c r="B614" i="1" s="1"/>
  <c r="B615" i="1" s="1"/>
  <c r="B581" i="1"/>
  <c r="B582" i="1" s="1"/>
  <c r="B583" i="1" s="1"/>
  <c r="B584" i="1" s="1"/>
  <c r="B585" i="1" s="1"/>
  <c r="B586" i="1" s="1"/>
  <c r="B587" i="1" s="1"/>
  <c r="B588" i="1" s="1"/>
  <c r="B589" i="1" s="1"/>
  <c r="B590" i="1" s="1"/>
  <c r="B591" i="1" s="1"/>
  <c r="B592" i="1" s="1"/>
  <c r="B593" i="1" s="1"/>
  <c r="B594" i="1" s="1"/>
  <c r="B595" i="1" s="1"/>
  <c r="B596" i="1" s="1"/>
  <c r="B597" i="1" s="1"/>
  <c r="B598" i="1" s="1"/>
  <c r="B599" i="1" s="1"/>
  <c r="B600" i="1" s="1"/>
  <c r="B601" i="1" s="1"/>
  <c r="B562" i="1"/>
  <c r="B563" i="1" s="1"/>
  <c r="B564" i="1" s="1"/>
  <c r="B565" i="1" s="1"/>
  <c r="B566" i="1" s="1"/>
  <c r="B567" i="1" s="1"/>
  <c r="B568" i="1" s="1"/>
  <c r="B569" i="1" s="1"/>
  <c r="B570" i="1" s="1"/>
  <c r="B571" i="1" s="1"/>
  <c r="B572" i="1" s="1"/>
  <c r="B573" i="1" s="1"/>
  <c r="B574" i="1" s="1"/>
  <c r="B575" i="1" s="1"/>
  <c r="B576" i="1" s="1"/>
  <c r="B577" i="1" s="1"/>
  <c r="B578" i="1" s="1"/>
  <c r="B579" i="1" s="1"/>
  <c r="B580" i="1" s="1"/>
  <c r="B541" i="1"/>
  <c r="B542" i="1" s="1"/>
  <c r="B543" i="1" s="1"/>
  <c r="B544" i="1" s="1"/>
  <c r="B545" i="1" s="1"/>
  <c r="B546" i="1" s="1"/>
  <c r="B547" i="1" s="1"/>
  <c r="B548" i="1" s="1"/>
  <c r="B549" i="1" s="1"/>
  <c r="B550" i="1" s="1"/>
  <c r="B551" i="1" s="1"/>
  <c r="B552" i="1" s="1"/>
  <c r="B553" i="1" s="1"/>
  <c r="B554" i="1" s="1"/>
  <c r="B555" i="1" s="1"/>
  <c r="B556" i="1" s="1"/>
  <c r="B557" i="1" s="1"/>
  <c r="B558" i="1" s="1"/>
  <c r="B559" i="1" s="1"/>
  <c r="B560" i="1" s="1"/>
  <c r="B561" i="1" s="1"/>
  <c r="B520" i="1"/>
  <c r="B521" i="1" s="1"/>
  <c r="B522" i="1" s="1"/>
  <c r="B523" i="1" s="1"/>
  <c r="B524" i="1" s="1"/>
  <c r="B525" i="1" s="1"/>
  <c r="B526" i="1" s="1"/>
  <c r="B527" i="1" s="1"/>
  <c r="B528" i="1" s="1"/>
  <c r="B529" i="1" s="1"/>
  <c r="B530" i="1" s="1"/>
  <c r="B531" i="1" s="1"/>
  <c r="B532" i="1" s="1"/>
  <c r="B533" i="1" s="1"/>
  <c r="B534" i="1" s="1"/>
  <c r="B535" i="1" s="1"/>
  <c r="B536" i="1" s="1"/>
  <c r="B537" i="1" s="1"/>
  <c r="B538" i="1" s="1"/>
  <c r="B539" i="1" s="1"/>
  <c r="B540" i="1" s="1"/>
  <c r="B518" i="1"/>
  <c r="B519" i="1" s="1"/>
  <c r="B503" i="1"/>
  <c r="B504" i="1" s="1"/>
  <c r="B505" i="1" s="1"/>
  <c r="B506" i="1" s="1"/>
  <c r="B507" i="1" s="1"/>
  <c r="B508" i="1" s="1"/>
  <c r="B509" i="1" s="1"/>
  <c r="B510" i="1" s="1"/>
  <c r="B511" i="1" s="1"/>
  <c r="B512" i="1" s="1"/>
  <c r="B513" i="1" s="1"/>
  <c r="B514" i="1" s="1"/>
  <c r="B515" i="1" s="1"/>
  <c r="B516" i="1" s="1"/>
  <c r="B517" i="1" s="1"/>
  <c r="B468" i="1"/>
  <c r="B469" i="1" s="1"/>
  <c r="B470" i="1" s="1"/>
  <c r="B471" i="1" s="1"/>
  <c r="B472" i="1" s="1"/>
  <c r="B473" i="1" s="1"/>
  <c r="B474" i="1" s="1"/>
  <c r="B475" i="1" s="1"/>
  <c r="B476" i="1" s="1"/>
  <c r="B477" i="1" s="1"/>
  <c r="B478" i="1" s="1"/>
  <c r="B479" i="1" s="1"/>
  <c r="B480" i="1" s="1"/>
  <c r="B481" i="1" s="1"/>
  <c r="B482" i="1" s="1"/>
  <c r="B483" i="1" s="1"/>
  <c r="B484" i="1" s="1"/>
  <c r="B485" i="1" s="1"/>
  <c r="B486" i="1" s="1"/>
  <c r="B487" i="1" s="1"/>
  <c r="B488" i="1" s="1"/>
  <c r="B489" i="1" s="1"/>
  <c r="B490" i="1" s="1"/>
  <c r="B491" i="1" s="1"/>
  <c r="B492" i="1" s="1"/>
  <c r="B493" i="1" s="1"/>
  <c r="B494" i="1" s="1"/>
  <c r="B495" i="1" s="1"/>
  <c r="B496" i="1" s="1"/>
  <c r="B497" i="1" s="1"/>
  <c r="B498" i="1" s="1"/>
  <c r="B499" i="1" s="1"/>
  <c r="B500" i="1" s="1"/>
  <c r="B501" i="1" s="1"/>
  <c r="B502" i="1" s="1"/>
  <c r="B467" i="1"/>
  <c r="B463" i="1"/>
  <c r="B464" i="1" s="1"/>
  <c r="B465" i="1" s="1"/>
  <c r="B466" i="1" s="1"/>
  <c r="B434" i="1"/>
  <c r="B435" i="1" s="1"/>
  <c r="B436" i="1" s="1"/>
  <c r="B437" i="1" s="1"/>
  <c r="B438" i="1" s="1"/>
  <c r="B439" i="1" s="1"/>
  <c r="B440" i="1" s="1"/>
  <c r="B441" i="1" s="1"/>
  <c r="B442" i="1" s="1"/>
  <c r="B443" i="1" s="1"/>
  <c r="B444" i="1" s="1"/>
  <c r="B445" i="1" s="1"/>
  <c r="B446" i="1" s="1"/>
  <c r="B447" i="1" s="1"/>
  <c r="B448" i="1" s="1"/>
  <c r="B449" i="1" s="1"/>
  <c r="B450" i="1" s="1"/>
  <c r="B451" i="1" s="1"/>
  <c r="B452" i="1" s="1"/>
  <c r="B453" i="1" s="1"/>
  <c r="B454" i="1" s="1"/>
  <c r="B455" i="1" s="1"/>
  <c r="B456" i="1" s="1"/>
  <c r="B457" i="1" s="1"/>
  <c r="B458" i="1" s="1"/>
  <c r="B459" i="1" s="1"/>
  <c r="B460" i="1" s="1"/>
  <c r="B461" i="1" s="1"/>
  <c r="B462" i="1" s="1"/>
  <c r="B432" i="1"/>
  <c r="B433" i="1" s="1"/>
  <c r="B424" i="1"/>
  <c r="B425" i="1" s="1"/>
  <c r="B426" i="1" s="1"/>
  <c r="B427" i="1" s="1"/>
  <c r="B428" i="1" s="1"/>
  <c r="B429" i="1" s="1"/>
  <c r="B430" i="1" s="1"/>
  <c r="B431" i="1" s="1"/>
  <c r="B423" i="1"/>
  <c r="B389" i="1"/>
  <c r="B390" i="1" s="1"/>
  <c r="B391" i="1" s="1"/>
  <c r="B392" i="1" s="1"/>
  <c r="B393" i="1" s="1"/>
  <c r="B394" i="1" s="1"/>
  <c r="B395" i="1" s="1"/>
  <c r="B396" i="1" s="1"/>
  <c r="B397" i="1" s="1"/>
  <c r="B398" i="1" s="1"/>
  <c r="B399" i="1" s="1"/>
  <c r="B400" i="1" s="1"/>
  <c r="B401" i="1" s="1"/>
  <c r="B402" i="1" s="1"/>
  <c r="B403" i="1" s="1"/>
  <c r="B404" i="1" s="1"/>
  <c r="B405" i="1" s="1"/>
  <c r="B406" i="1" s="1"/>
  <c r="B407" i="1" s="1"/>
  <c r="B408" i="1" s="1"/>
  <c r="B409" i="1" s="1"/>
  <c r="B410" i="1" s="1"/>
  <c r="B411" i="1" s="1"/>
  <c r="B412" i="1" s="1"/>
  <c r="B413" i="1" s="1"/>
  <c r="B414" i="1" s="1"/>
  <c r="B415" i="1" s="1"/>
  <c r="B416" i="1" s="1"/>
  <c r="B417" i="1" s="1"/>
  <c r="B418" i="1" s="1"/>
  <c r="B419" i="1" s="1"/>
  <c r="B420" i="1" s="1"/>
  <c r="B421" i="1" s="1"/>
  <c r="B422" i="1" s="1"/>
  <c r="B370" i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  <c r="B387" i="1" s="1"/>
  <c r="B388" i="1" s="1"/>
  <c r="B341" i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28" i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01" i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287" i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286" i="1"/>
  <c r="B265" i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53" i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39" i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13" i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189" i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137" i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23" i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87" i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58" i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49" i="1"/>
  <c r="B50" i="1" s="1"/>
  <c r="B51" i="1" s="1"/>
  <c r="B52" i="1" s="1"/>
  <c r="B53" i="1" s="1"/>
  <c r="B54" i="1" s="1"/>
  <c r="B55" i="1" s="1"/>
  <c r="B56" i="1" s="1"/>
  <c r="B57" i="1" s="1"/>
  <c r="B43" i="1"/>
  <c r="B44" i="1" s="1"/>
  <c r="B45" i="1" s="1"/>
  <c r="B46" i="1" s="1"/>
  <c r="B47" i="1" s="1"/>
  <c r="B48" i="1" s="1"/>
  <c r="B25" i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J2" i="1" l="1"/>
  <c r="J3" i="1" s="1"/>
  <c r="J4" i="1" s="1"/>
  <c r="J5" i="1" s="1"/>
  <c r="J6" i="1" s="1"/>
  <c r="J7" i="1" s="1"/>
  <c r="J8" i="1" s="1"/>
  <c r="J9" i="1" s="1"/>
  <c r="J10" i="1" s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I1233" i="1"/>
  <c r="J1233" i="1" s="1"/>
  <c r="J1234" i="1" s="1"/>
  <c r="J1235" i="1" s="1"/>
  <c r="J1236" i="1" s="1"/>
  <c r="J1237" i="1" s="1"/>
  <c r="J1238" i="1" s="1"/>
  <c r="J1239" i="1" s="1"/>
  <c r="J1240" i="1" s="1"/>
  <c r="J1241" i="1" s="1"/>
  <c r="J1242" i="1" s="1"/>
  <c r="J1243" i="1" s="1"/>
  <c r="J1244" i="1" s="1"/>
  <c r="J1245" i="1" s="1"/>
  <c r="J1246" i="1" s="1"/>
  <c r="J1247" i="1" s="1"/>
  <c r="J1248" i="1" s="1"/>
  <c r="J1249" i="1" s="1"/>
  <c r="J1250" i="1" s="1"/>
  <c r="J1251" i="1" s="1"/>
  <c r="J1252" i="1" s="1"/>
  <c r="J1253" i="1" s="1"/>
  <c r="J1254" i="1" s="1"/>
  <c r="J1255" i="1" s="1"/>
  <c r="J1256" i="1" s="1"/>
  <c r="J1257" i="1" s="1"/>
  <c r="J1258" i="1" s="1"/>
  <c r="J1259" i="1" s="1"/>
  <c r="J1260" i="1" s="1"/>
  <c r="J1261" i="1" s="1"/>
  <c r="J1262" i="1" s="1"/>
  <c r="J1263" i="1" s="1"/>
  <c r="J1264" i="1" s="1"/>
  <c r="J1265" i="1" s="1"/>
  <c r="J1266" i="1" s="1"/>
  <c r="J1267" i="1" s="1"/>
  <c r="J1268" i="1" s="1"/>
  <c r="J1269" i="1" s="1"/>
  <c r="J1270" i="1" s="1"/>
  <c r="J1271" i="1" s="1"/>
  <c r="I370" i="1"/>
  <c r="J370" i="1" s="1"/>
  <c r="J371" i="1" s="1"/>
  <c r="J372" i="1" s="1"/>
  <c r="J373" i="1" s="1"/>
  <c r="J374" i="1" s="1"/>
  <c r="J375" i="1" s="1"/>
  <c r="J376" i="1" s="1"/>
  <c r="J377" i="1" s="1"/>
  <c r="J378" i="1" s="1"/>
  <c r="J379" i="1" s="1"/>
  <c r="J380" i="1" s="1"/>
  <c r="J381" i="1" s="1"/>
  <c r="J382" i="1" s="1"/>
  <c r="J383" i="1" s="1"/>
  <c r="J384" i="1" s="1"/>
  <c r="J385" i="1" s="1"/>
  <c r="J386" i="1" s="1"/>
  <c r="J387" i="1" s="1"/>
  <c r="J388" i="1" s="1"/>
  <c r="I137" i="1"/>
  <c r="J137" i="1" s="1"/>
  <c r="J138" i="1" s="1"/>
  <c r="J139" i="1" s="1"/>
  <c r="J140" i="1" s="1"/>
  <c r="J141" i="1" s="1"/>
  <c r="J142" i="1" s="1"/>
  <c r="J143" i="1" s="1"/>
  <c r="J144" i="1" s="1"/>
  <c r="J145" i="1" s="1"/>
  <c r="J146" i="1" s="1"/>
  <c r="J147" i="1" s="1"/>
  <c r="J148" i="1" s="1"/>
  <c r="J149" i="1" s="1"/>
  <c r="J150" i="1" s="1"/>
  <c r="J151" i="1" s="1"/>
  <c r="J152" i="1" s="1"/>
  <c r="J153" i="1" s="1"/>
  <c r="J154" i="1" s="1"/>
  <c r="J155" i="1" s="1"/>
  <c r="J156" i="1" s="1"/>
  <c r="J157" i="1" s="1"/>
  <c r="J158" i="1" s="1"/>
  <c r="J159" i="1" s="1"/>
  <c r="J160" i="1" s="1"/>
  <c r="J161" i="1" s="1"/>
  <c r="J162" i="1" s="1"/>
  <c r="J163" i="1" s="1"/>
  <c r="J164" i="1" s="1"/>
  <c r="J165" i="1" s="1"/>
  <c r="J166" i="1" s="1"/>
  <c r="J167" i="1" s="1"/>
  <c r="J168" i="1" s="1"/>
  <c r="J169" i="1" s="1"/>
  <c r="J170" i="1" s="1"/>
  <c r="J171" i="1" s="1"/>
  <c r="J172" i="1" s="1"/>
  <c r="J173" i="1" s="1"/>
  <c r="J174" i="1" s="1"/>
  <c r="J175" i="1" s="1"/>
  <c r="J176" i="1" s="1"/>
  <c r="J177" i="1" s="1"/>
  <c r="J178" i="1" s="1"/>
  <c r="J179" i="1" s="1"/>
  <c r="J180" i="1" s="1"/>
  <c r="J181" i="1" s="1"/>
  <c r="J182" i="1" s="1"/>
  <c r="J183" i="1" s="1"/>
  <c r="J184" i="1" s="1"/>
  <c r="J185" i="1" s="1"/>
  <c r="J186" i="1" s="1"/>
  <c r="J187" i="1" s="1"/>
  <c r="J188" i="1" s="1"/>
  <c r="I43" i="1"/>
  <c r="J43" i="1" s="1"/>
  <c r="J44" i="1" s="1"/>
  <c r="J45" i="1" s="1"/>
  <c r="J46" i="1" s="1"/>
  <c r="J47" i="1" s="1"/>
  <c r="J48" i="1" s="1"/>
  <c r="F2" i="1"/>
  <c r="F3" i="1" s="1"/>
  <c r="F4" i="1" s="1"/>
  <c r="F5" i="1" s="1"/>
  <c r="F6" i="1" s="1"/>
  <c r="F7" i="1" s="1"/>
  <c r="F8" i="1" s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D2" i="1"/>
  <c r="B2" i="1"/>
  <c r="B3" i="1" s="1"/>
  <c r="B4" i="1" s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D3" i="1" l="1"/>
  <c r="D4" i="1" s="1"/>
  <c r="D5" i="1" s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</calcChain>
</file>

<file path=xl/sharedStrings.xml><?xml version="1.0" encoding="utf-8"?>
<sst xmlns="http://schemas.openxmlformats.org/spreadsheetml/2006/main" count="3543" uniqueCount="1924">
  <si>
    <t>Назва територіальної громади</t>
  </si>
  <si>
    <t>Назва населеного пункту - адміністративного центру територіальної громади</t>
  </si>
  <si>
    <t>Назви територіальних громад (населених пунктів), території яких входять до складу території територіальної громади</t>
  </si>
  <si>
    <t>Назва району чи міста обласного значення, до якого входить адміністративний центр територіальної громади</t>
  </si>
  <si>
    <t>Вільшанська</t>
  </si>
  <si>
    <t>смт Вільшана</t>
  </si>
  <si>
    <t>Вербівська</t>
  </si>
  <si>
    <t>Воронівська</t>
  </si>
  <si>
    <t>В'язівська</t>
  </si>
  <si>
    <t>Зеленодібрівська</t>
  </si>
  <si>
    <t>Петриківська</t>
  </si>
  <si>
    <t>Товстівська</t>
  </si>
  <si>
    <t>Городищенський район</t>
  </si>
  <si>
    <t>Городищенська</t>
  </si>
  <si>
    <t>м. Городище</t>
  </si>
  <si>
    <t>Валявська</t>
  </si>
  <si>
    <t>Дирдинська</t>
  </si>
  <si>
    <t>Калинівська</t>
  </si>
  <si>
    <t>Ксаверівська</t>
  </si>
  <si>
    <t>Орловецька</t>
  </si>
  <si>
    <t>Петропавлівська</t>
  </si>
  <si>
    <t>Хлистунівська</t>
  </si>
  <si>
    <t>Цвітківська</t>
  </si>
  <si>
    <t>Мліївська</t>
  </si>
  <si>
    <t>с. Мліїв</t>
  </si>
  <si>
    <t>Будо-Орловецька</t>
  </si>
  <si>
    <t>Старосільська</t>
  </si>
  <si>
    <t>Великохутірська</t>
  </si>
  <si>
    <t>с. Великий Хутір</t>
  </si>
  <si>
    <t>Безбородьківська</t>
  </si>
  <si>
    <t>Рецюківщинська</t>
  </si>
  <si>
    <t>Рождественська</t>
  </si>
  <si>
    <t>Драбівський район</t>
  </si>
  <si>
    <t>Драбівська</t>
  </si>
  <si>
    <t>смт Драбів</t>
  </si>
  <si>
    <t>Білоусівська</t>
  </si>
  <si>
    <t>Бойківщинська</t>
  </si>
  <si>
    <t>Драбове-Барятинська</t>
  </si>
  <si>
    <t>Жорнокльовівська</t>
  </si>
  <si>
    <t>Золотоношківська</t>
  </si>
  <si>
    <t>Криштопівська</t>
  </si>
  <si>
    <t>Левченківська</t>
  </si>
  <si>
    <t>Митлашівська</t>
  </si>
  <si>
    <t>Михайлівська</t>
  </si>
  <si>
    <t>Нехайківська</t>
  </si>
  <si>
    <t>Перервинцівська</t>
  </si>
  <si>
    <t>Шрамківська</t>
  </si>
  <si>
    <t>с. Шрамківка</t>
  </si>
  <si>
    <t>Бирлівська</t>
  </si>
  <si>
    <t>Демківська</t>
  </si>
  <si>
    <t>Кантакузівська</t>
  </si>
  <si>
    <t>Ковалівська</t>
  </si>
  <si>
    <t>Коломицька</t>
  </si>
  <si>
    <t>Кононівська</t>
  </si>
  <si>
    <t>Мойсівська</t>
  </si>
  <si>
    <t>Остапівська</t>
  </si>
  <si>
    <t>Погребська</t>
  </si>
  <si>
    <t>Свічківська</t>
  </si>
  <si>
    <t>Степанівська</t>
  </si>
  <si>
    <t>Яворівська</t>
  </si>
  <si>
    <t>Баштечківська</t>
  </si>
  <si>
    <t>с. Баштечки</t>
  </si>
  <si>
    <t>Королівська</t>
  </si>
  <si>
    <t>Нагірнянська</t>
  </si>
  <si>
    <t>Охматівська</t>
  </si>
  <si>
    <t>Павлівська</t>
  </si>
  <si>
    <t>Тинівська</t>
  </si>
  <si>
    <t>Жашківський район</t>
  </si>
  <si>
    <t>Жашківська</t>
  </si>
  <si>
    <t>м. Жашків</t>
  </si>
  <si>
    <t>Бузівська</t>
  </si>
  <si>
    <t>Безпечнівська</t>
  </si>
  <si>
    <t>Вороненська</t>
  </si>
  <si>
    <t>Житницька</t>
  </si>
  <si>
    <t>Зеленорізька</t>
  </si>
  <si>
    <t>Конельська</t>
  </si>
  <si>
    <t>Конельсько-Попівська</t>
  </si>
  <si>
    <t>Конельсько-Хутірська</t>
  </si>
  <si>
    <t>Кривчунська</t>
  </si>
  <si>
    <t>Леміщиська</t>
  </si>
  <si>
    <t>Литвинівська</t>
  </si>
  <si>
    <t>Марійківська</t>
  </si>
  <si>
    <t>Олександрівська</t>
  </si>
  <si>
    <t>Острожанська</t>
  </si>
  <si>
    <t>Пугачівська</t>
  </si>
  <si>
    <t>Сабадаська</t>
  </si>
  <si>
    <t>Скибинська</t>
  </si>
  <si>
    <t>Соколівська</t>
  </si>
  <si>
    <t>Сорокотязька</t>
  </si>
  <si>
    <t>Тетерівська</t>
  </si>
  <si>
    <t>Тихохутірська</t>
  </si>
  <si>
    <t>Хижнянська</t>
  </si>
  <si>
    <t>Шуляківська</t>
  </si>
  <si>
    <t>Водяницька</t>
  </si>
  <si>
    <t>с. Водяники</t>
  </si>
  <si>
    <t>Кобиляцька</t>
  </si>
  <si>
    <t>Мизинівська</t>
  </si>
  <si>
    <t>Озірнянська</t>
  </si>
  <si>
    <t>Попівська</t>
  </si>
  <si>
    <t>Рижанівська</t>
  </si>
  <si>
    <t>Ризинська</t>
  </si>
  <si>
    <t>Чемериська</t>
  </si>
  <si>
    <t>Чижівська</t>
  </si>
  <si>
    <t>Шубиноставська (Лисянський район)</t>
  </si>
  <si>
    <t>Звенигородський район</t>
  </si>
  <si>
    <t>Звенигородська</t>
  </si>
  <si>
    <t>м. Звенигородка</t>
  </si>
  <si>
    <t>Багачівська</t>
  </si>
  <si>
    <t>Вільховецька</t>
  </si>
  <si>
    <t>Гудзівська</t>
  </si>
  <si>
    <t>Гусаківська</t>
  </si>
  <si>
    <t>Княжицька</t>
  </si>
  <si>
    <t>Козацька</t>
  </si>
  <si>
    <t>Моринська</t>
  </si>
  <si>
    <t>Неморозька</t>
  </si>
  <si>
    <t>Стебнівська</t>
  </si>
  <si>
    <t>Хлипнівська</t>
  </si>
  <si>
    <t>Шевченківська</t>
  </si>
  <si>
    <t>с. Шевченкове</t>
  </si>
  <si>
    <t>Боровиківська</t>
  </si>
  <si>
    <t>Будищенська</t>
  </si>
  <si>
    <t>Пединівська</t>
  </si>
  <si>
    <t>Тарасівська</t>
  </si>
  <si>
    <t>Вознесенська</t>
  </si>
  <si>
    <t>с. Вознесенське</t>
  </si>
  <si>
    <t>Богуславецька</t>
  </si>
  <si>
    <t>Привітненська</t>
  </si>
  <si>
    <t>Синьооківська</t>
  </si>
  <si>
    <t>Золотоніський район</t>
  </si>
  <si>
    <t>Гельмязівська</t>
  </si>
  <si>
    <t>с. Гельмязів</t>
  </si>
  <si>
    <t>Богданівська</t>
  </si>
  <si>
    <t>Броварківська</t>
  </si>
  <si>
    <t>Калениківська</t>
  </si>
  <si>
    <t>Коврайська</t>
  </si>
  <si>
    <t>Коврайська Друга</t>
  </si>
  <si>
    <t>Підставківська</t>
  </si>
  <si>
    <t>Плешканівська</t>
  </si>
  <si>
    <t>Зорівська</t>
  </si>
  <si>
    <t>с. Зорівка</t>
  </si>
  <si>
    <t>Кривоносівська</t>
  </si>
  <si>
    <t>Лукашівська</t>
  </si>
  <si>
    <t>Мехедівська (Драбівський район)</t>
  </si>
  <si>
    <t>Новодмитрівська</t>
  </si>
  <si>
    <t>с. Нова Дмитрівка</t>
  </si>
  <si>
    <t>Антипівська</t>
  </si>
  <si>
    <t>Вільхівська</t>
  </si>
  <si>
    <t>Дмитрівська</t>
  </si>
  <si>
    <t>Домантівська</t>
  </si>
  <si>
    <t>Драбовецька</t>
  </si>
  <si>
    <t>Ковтунівська</t>
  </si>
  <si>
    <t>Подільська</t>
  </si>
  <si>
    <t>Скориківська</t>
  </si>
  <si>
    <t>Піщанська</t>
  </si>
  <si>
    <t>с. Піщане</t>
  </si>
  <si>
    <t>Бубнівсько-Слобідська</t>
  </si>
  <si>
    <t>Гладківщинська</t>
  </si>
  <si>
    <t>Софіївська</t>
  </si>
  <si>
    <t>Шабельниківська</t>
  </si>
  <si>
    <t>Кам'янська</t>
  </si>
  <si>
    <t>м. Кам'янка</t>
  </si>
  <si>
    <t>Баландинська</t>
  </si>
  <si>
    <t>Грушківська</t>
  </si>
  <si>
    <t>Катеринівська</t>
  </si>
  <si>
    <t>Косарська</t>
  </si>
  <si>
    <t>Коханівська</t>
  </si>
  <si>
    <t>Лебедівська</t>
  </si>
  <si>
    <t>Лузанівська</t>
  </si>
  <si>
    <t>Радиванівська</t>
  </si>
  <si>
    <t>Телепинська</t>
  </si>
  <si>
    <t>Тимошівська</t>
  </si>
  <si>
    <t>Юрчиська</t>
  </si>
  <si>
    <t>Кам'янський район</t>
  </si>
  <si>
    <t>с. Михайлівка</t>
  </si>
  <si>
    <t>Жаботинська</t>
  </si>
  <si>
    <t>Лубенська</t>
  </si>
  <si>
    <t>Райгородська</t>
  </si>
  <si>
    <t>Ребедайлівська</t>
  </si>
  <si>
    <t>Ревівська</t>
  </si>
  <si>
    <t>Бобрицька</t>
  </si>
  <si>
    <t>с. Бобриця</t>
  </si>
  <si>
    <t>Григорівська</t>
  </si>
  <si>
    <t>Грищинецька</t>
  </si>
  <si>
    <t>Козарівська</t>
  </si>
  <si>
    <t>Курилівська</t>
  </si>
  <si>
    <t>Литвинецька</t>
  </si>
  <si>
    <t>Потапцівська</t>
  </si>
  <si>
    <t>Пшеничницька</t>
  </si>
  <si>
    <t>Тростянецька</t>
  </si>
  <si>
    <t>Чернишівська</t>
  </si>
  <si>
    <t>Канівський район</t>
  </si>
  <si>
    <t>Ліплявська</t>
  </si>
  <si>
    <t>с. Ліпляве</t>
  </si>
  <si>
    <t>Келебердянська</t>
  </si>
  <si>
    <t>Озерищанська</t>
  </si>
  <si>
    <t>Прохорівська</t>
  </si>
  <si>
    <t>Степанецька</t>
  </si>
  <si>
    <t>с. Степанці</t>
  </si>
  <si>
    <t>Беркозівська</t>
  </si>
  <si>
    <t>Горобіївська</t>
  </si>
  <si>
    <t>Копіюватська</t>
  </si>
  <si>
    <t>Мартинівська</t>
  </si>
  <si>
    <t>Мельниківська</t>
  </si>
  <si>
    <t>Полствинська</t>
  </si>
  <si>
    <t>Таганчанська</t>
  </si>
  <si>
    <t>Єрківська</t>
  </si>
  <si>
    <t>смт Єрки</t>
  </si>
  <si>
    <t>Радчиська</t>
  </si>
  <si>
    <t>Катеринопільський район</t>
  </si>
  <si>
    <t>Катеринопільська</t>
  </si>
  <si>
    <t>смт Катеринопіль</t>
  </si>
  <si>
    <t>Бродецька</t>
  </si>
  <si>
    <t>Вербовецька</t>
  </si>
  <si>
    <t>Вікнинська</t>
  </si>
  <si>
    <t>Гончариська</t>
  </si>
  <si>
    <t>Гуляйпільська</t>
  </si>
  <si>
    <t>Кайтанівська</t>
  </si>
  <si>
    <t>Лисичобалківська</t>
  </si>
  <si>
    <t>Новоселицька</t>
  </si>
  <si>
    <t>Пальчиківська</t>
  </si>
  <si>
    <t>Петраківська</t>
  </si>
  <si>
    <t>Потоківська</t>
  </si>
  <si>
    <t>Розсохуватська</t>
  </si>
  <si>
    <t>Стійковська</t>
  </si>
  <si>
    <t>Шостаківська</t>
  </si>
  <si>
    <t>Ямпільська</t>
  </si>
  <si>
    <t>Мокрокалигірська</t>
  </si>
  <si>
    <t>с. Мокра Калигірка</t>
  </si>
  <si>
    <t>Єлизаветська</t>
  </si>
  <si>
    <t>Киселівська</t>
  </si>
  <si>
    <t>Ступичненська</t>
  </si>
  <si>
    <t>Сухокалигірська</t>
  </si>
  <si>
    <t>Ярошівська</t>
  </si>
  <si>
    <t>Корсунь-Шевченківська</t>
  </si>
  <si>
    <t>м. Корсунь-Шевченківський</t>
  </si>
  <si>
    <t>Виграївська</t>
  </si>
  <si>
    <t>Пішківська</t>
  </si>
  <si>
    <t>Сотницька</t>
  </si>
  <si>
    <t>Корсунь-Шевченківський район</t>
  </si>
  <si>
    <t>Набутівська</t>
  </si>
  <si>
    <t>с. Набутів</t>
  </si>
  <si>
    <t>Нетеребська</t>
  </si>
  <si>
    <t>Бровахівська</t>
  </si>
  <si>
    <t>Деренковецька</t>
  </si>
  <si>
    <t>Кичинецька</t>
  </si>
  <si>
    <t>Корнилівська</t>
  </si>
  <si>
    <t>Сахнівська</t>
  </si>
  <si>
    <t>Селищенська</t>
  </si>
  <si>
    <t>с. Селище</t>
  </si>
  <si>
    <t>Журавська</t>
  </si>
  <si>
    <t>Завадівська</t>
  </si>
  <si>
    <t>Квітчанська</t>
  </si>
  <si>
    <t>Кошмаківська</t>
  </si>
  <si>
    <t>Сухинівська</t>
  </si>
  <si>
    <t>Петрушківська</t>
  </si>
  <si>
    <t>Черепинська</t>
  </si>
  <si>
    <t>Стеблівська</t>
  </si>
  <si>
    <t>смт Стеблів</t>
  </si>
  <si>
    <t>Дацьківська</t>
  </si>
  <si>
    <t>Зарічанська</t>
  </si>
  <si>
    <t>Комарівська</t>
  </si>
  <si>
    <t>Сидорівська</t>
  </si>
  <si>
    <t>Шендерівська</t>
  </si>
  <si>
    <t>Бужанська</t>
  </si>
  <si>
    <t>с. Бужанка</t>
  </si>
  <si>
    <t>Жаб'янська</t>
  </si>
  <si>
    <t>Кам'янобрідська</t>
  </si>
  <si>
    <t>Погибляцька</t>
  </si>
  <si>
    <t>Тихонівська</t>
  </si>
  <si>
    <t>Яблунівська</t>
  </si>
  <si>
    <t>Лисянський район</t>
  </si>
  <si>
    <t>Виноградська</t>
  </si>
  <si>
    <t>с. Виноград</t>
  </si>
  <si>
    <t>Босівська</t>
  </si>
  <si>
    <t>Вотилівська</t>
  </si>
  <si>
    <t>Мар'янівська</t>
  </si>
  <si>
    <t>Ріпківська</t>
  </si>
  <si>
    <t>Рубаномостівська</t>
  </si>
  <si>
    <t>Федюківська</t>
  </si>
  <si>
    <t>Лисянська</t>
  </si>
  <si>
    <t>смт Лисянка</t>
  </si>
  <si>
    <t>Боярська</t>
  </si>
  <si>
    <t>Дашуківська</t>
  </si>
  <si>
    <t>Дібрівська</t>
  </si>
  <si>
    <t>Журжинецька</t>
  </si>
  <si>
    <t>Петрівсько-Попівська</t>
  </si>
  <si>
    <t>Писарівська</t>
  </si>
  <si>
    <t>Почапинська</t>
  </si>
  <si>
    <t>Семенівська</t>
  </si>
  <si>
    <t>Смільчинецька</t>
  </si>
  <si>
    <t>Хижинська</t>
  </si>
  <si>
    <t>Чаплинська</t>
  </si>
  <si>
    <t>Шестеринська</t>
  </si>
  <si>
    <t>Буцька</t>
  </si>
  <si>
    <t>смт Буки</t>
  </si>
  <si>
    <t>Багвянська</t>
  </si>
  <si>
    <t>Кислинська</t>
  </si>
  <si>
    <t>Кутівська</t>
  </si>
  <si>
    <t>Русалівська</t>
  </si>
  <si>
    <t>Червонокутська (Жашківський район)</t>
  </si>
  <si>
    <t>Маньківський район</t>
  </si>
  <si>
    <t>Іваньківська</t>
  </si>
  <si>
    <t>с. Іваньки</t>
  </si>
  <si>
    <t>Березівська</t>
  </si>
  <si>
    <t>Крачківська</t>
  </si>
  <si>
    <t>Чорнокам'янська</t>
  </si>
  <si>
    <t>Маньківська</t>
  </si>
  <si>
    <t>смт Маньківка</t>
  </si>
  <si>
    <t>Вікторівська</t>
  </si>
  <si>
    <t>Дзензелівська</t>
  </si>
  <si>
    <t>Добрянська</t>
  </si>
  <si>
    <t>Кищенецька</t>
  </si>
  <si>
    <t>Кривецька</t>
  </si>
  <si>
    <t>Молодецька</t>
  </si>
  <si>
    <t>Нестерівська</t>
  </si>
  <si>
    <t>Паланоцька</t>
  </si>
  <si>
    <t>Подібнянська</t>
  </si>
  <si>
    <t>Потаська</t>
  </si>
  <si>
    <t>Рогівська</t>
  </si>
  <si>
    <t>Харківська</t>
  </si>
  <si>
    <t>Монастирищенська</t>
  </si>
  <si>
    <t>м. Монастирище</t>
  </si>
  <si>
    <t>Аврамівська</t>
  </si>
  <si>
    <t>Бачкуринська</t>
  </si>
  <si>
    <t>Владиславчицька</t>
  </si>
  <si>
    <t>Долинківська</t>
  </si>
  <si>
    <t>Жовтнева</t>
  </si>
  <si>
    <t>Зарубинецька</t>
  </si>
  <si>
    <t>Зюбриська</t>
  </si>
  <si>
    <t>Івахнянська</t>
  </si>
  <si>
    <t>Княжекриницька</t>
  </si>
  <si>
    <t>Княжиківська</t>
  </si>
  <si>
    <t>Коритнянська</t>
  </si>
  <si>
    <t>Леськівська</t>
  </si>
  <si>
    <t>Панськомостова</t>
  </si>
  <si>
    <t>Петрівська</t>
  </si>
  <si>
    <t>Половинчицька</t>
  </si>
  <si>
    <t>Попуднянська</t>
  </si>
  <si>
    <t>Сарнівська</t>
  </si>
  <si>
    <t>Сатанівська</t>
  </si>
  <si>
    <t>Степівська</t>
  </si>
  <si>
    <t>Тарнавська</t>
  </si>
  <si>
    <t>Теолинська</t>
  </si>
  <si>
    <t>Терлицька</t>
  </si>
  <si>
    <t>Халаїдівська</t>
  </si>
  <si>
    <t>Цибулівська</t>
  </si>
  <si>
    <t>Шабастівська</t>
  </si>
  <si>
    <t>Шарнопільська</t>
  </si>
  <si>
    <t>Монастирищенський район</t>
  </si>
  <si>
    <t>Балаклеївська</t>
  </si>
  <si>
    <t>с. Балаклея</t>
  </si>
  <si>
    <t>Костянтинівська</t>
  </si>
  <si>
    <t>Малостаросільська</t>
  </si>
  <si>
    <t>Смілянський район</t>
  </si>
  <si>
    <t>Березняківська</t>
  </si>
  <si>
    <t>с. Березняки</t>
  </si>
  <si>
    <t>Великояблунівська</t>
  </si>
  <si>
    <t>Плескачівська</t>
  </si>
  <si>
    <t>Сунківська</t>
  </si>
  <si>
    <t>Ротмістрівська</t>
  </si>
  <si>
    <t>с. Ротмістрівка</t>
  </si>
  <si>
    <t>Ковалиська</t>
  </si>
  <si>
    <t>Куцівська</t>
  </si>
  <si>
    <t>Макіївська</t>
  </si>
  <si>
    <t>Носачівська</t>
  </si>
  <si>
    <t>Самгородоцька</t>
  </si>
  <si>
    <t>Санжариська</t>
  </si>
  <si>
    <t>Ташлицька</t>
  </si>
  <si>
    <t>Тернівська</t>
  </si>
  <si>
    <t>с. Тернівка</t>
  </si>
  <si>
    <t>Малосмілянська</t>
  </si>
  <si>
    <t>Пастирська</t>
  </si>
  <si>
    <t>Сердюківська</t>
  </si>
  <si>
    <t>Тальнівська</t>
  </si>
  <si>
    <t>м. Тальне</t>
  </si>
  <si>
    <t>Білашківська</t>
  </si>
  <si>
    <t>Веселокутська</t>
  </si>
  <si>
    <t>Вишнопільська</t>
  </si>
  <si>
    <t>Глибочківська</t>
  </si>
  <si>
    <t>Гордашівська</t>
  </si>
  <si>
    <t>Заліська</t>
  </si>
  <si>
    <t>Здобутківська</t>
  </si>
  <si>
    <t>Зеленьківська</t>
  </si>
  <si>
    <t>Кобринівська</t>
  </si>
  <si>
    <t>Кобриново-Гребельська</t>
  </si>
  <si>
    <t>Колодистенська</t>
  </si>
  <si>
    <t>Корсунська</t>
  </si>
  <si>
    <t>Кривоколінська</t>
  </si>
  <si>
    <t>Лащівська</t>
  </si>
  <si>
    <t>Легедзинська</t>
  </si>
  <si>
    <t>Лісівська</t>
  </si>
  <si>
    <t>Лоташівська</t>
  </si>
  <si>
    <t>Майданецька</t>
  </si>
  <si>
    <t>Мошурівська</t>
  </si>
  <si>
    <t>Онопріївська</t>
  </si>
  <si>
    <t>Папужинська</t>
  </si>
  <si>
    <t>Романівська</t>
  </si>
  <si>
    <t>Соколівоцька</t>
  </si>
  <si>
    <t>Тальянківська</t>
  </si>
  <si>
    <t>Шаулиська</t>
  </si>
  <si>
    <t>Тальнівський район</t>
  </si>
  <si>
    <t>Бабанська</t>
  </si>
  <si>
    <t>смт Бабанка</t>
  </si>
  <si>
    <t>Аполянська</t>
  </si>
  <si>
    <t>Вільшано-Слобідська</t>
  </si>
  <si>
    <t>Дубівська</t>
  </si>
  <si>
    <t>Коржівська</t>
  </si>
  <si>
    <t>Коржовокутська</t>
  </si>
  <si>
    <t>Коржовослобідська</t>
  </si>
  <si>
    <t>Оксанинська</t>
  </si>
  <si>
    <t>Острівецька</t>
  </si>
  <si>
    <t>Свинарська</t>
  </si>
  <si>
    <t>Уманський район</t>
  </si>
  <si>
    <t>Дмитрушківська</t>
  </si>
  <si>
    <t>с. Дмитрушки</t>
  </si>
  <si>
    <t>Гереженівська</t>
  </si>
  <si>
    <t>Гродзівська</t>
  </si>
  <si>
    <t>Доброводівська</t>
  </si>
  <si>
    <t>Косенівська</t>
  </si>
  <si>
    <t>Собківська</t>
  </si>
  <si>
    <t>Старобабанівська</t>
  </si>
  <si>
    <t>Степківська</t>
  </si>
  <si>
    <t>Сушківська</t>
  </si>
  <si>
    <t>Танська</t>
  </si>
  <si>
    <t>Ладижинська</t>
  </si>
  <si>
    <t>с. Ладижинка</t>
  </si>
  <si>
    <t>Городницька</t>
  </si>
  <si>
    <t>Затишанська</t>
  </si>
  <si>
    <t>Рижавська</t>
  </si>
  <si>
    <t>Ропотуська</t>
  </si>
  <si>
    <t>Текучанська</t>
  </si>
  <si>
    <t>Фурманська</t>
  </si>
  <si>
    <t>Шаринська</t>
  </si>
  <si>
    <t>Ятранівська</t>
  </si>
  <si>
    <t>Паланська</t>
  </si>
  <si>
    <t>с. Паланка</t>
  </si>
  <si>
    <t>Антонівська</t>
  </si>
  <si>
    <t>Берестівецька</t>
  </si>
  <si>
    <t>Городецька</t>
  </si>
  <si>
    <t>Громівська</t>
  </si>
  <si>
    <t>Іванівська</t>
  </si>
  <si>
    <t>Кочержинська</t>
  </si>
  <si>
    <t>Кочубіївська</t>
  </si>
  <si>
    <t>Краснопільська</t>
  </si>
  <si>
    <t>Максимівська</t>
  </si>
  <si>
    <t>Піківецька</t>
  </si>
  <si>
    <t>Посухівська</t>
  </si>
  <si>
    <t>Родниківська</t>
  </si>
  <si>
    <t>Томашівська</t>
  </si>
  <si>
    <t>Черповодівська</t>
  </si>
  <si>
    <t>Юрківська</t>
  </si>
  <si>
    <t>Христинівська</t>
  </si>
  <si>
    <t>м. Христинівка</t>
  </si>
  <si>
    <t>Христинівська міська</t>
  </si>
  <si>
    <t>Ботвинівська</t>
  </si>
  <si>
    <t>Великосевастянівська</t>
  </si>
  <si>
    <t>Вербуватська</t>
  </si>
  <si>
    <t>Верхняцька</t>
  </si>
  <si>
    <t>Заячківська</t>
  </si>
  <si>
    <t>Зорянська</t>
  </si>
  <si>
    <t>Івангородська</t>
  </si>
  <si>
    <t>Кузьмино-Гребельська</t>
  </si>
  <si>
    <t>Ліщинівська</t>
  </si>
  <si>
    <t>Малосевастянівська</t>
  </si>
  <si>
    <t>Орадівська</t>
  </si>
  <si>
    <t>Осітнянська</t>
  </si>
  <si>
    <t>Пеніжківська</t>
  </si>
  <si>
    <t>Розсішківська</t>
  </si>
  <si>
    <t>Сичівська</t>
  </si>
  <si>
    <t>Талалаївська</t>
  </si>
  <si>
    <t>Углуватська</t>
  </si>
  <si>
    <t>Христинівська сільська</t>
  </si>
  <si>
    <t>Шельпахівська</t>
  </si>
  <si>
    <t>Шукайводська</t>
  </si>
  <si>
    <t>Ягубецька</t>
  </si>
  <si>
    <t>Христинівський район</t>
  </si>
  <si>
    <t>Білозірська</t>
  </si>
  <si>
    <t>с. Білозір'я</t>
  </si>
  <si>
    <t>Ірдинська</t>
  </si>
  <si>
    <t>Черкаський район</t>
  </si>
  <si>
    <t>с. Будище</t>
  </si>
  <si>
    <t>Свидівоцька</t>
  </si>
  <si>
    <t>с. Леськи</t>
  </si>
  <si>
    <t>Думанецька</t>
  </si>
  <si>
    <t>Худяківська</t>
  </si>
  <si>
    <t>Чорнявська</t>
  </si>
  <si>
    <t>Мошнівська</t>
  </si>
  <si>
    <t>с. Мошни</t>
  </si>
  <si>
    <t>Байбузівська</t>
  </si>
  <si>
    <t>Кумейківська</t>
  </si>
  <si>
    <t>Тубільцівська</t>
  </si>
  <si>
    <t>Яснозірська</t>
  </si>
  <si>
    <t>Руськополянська</t>
  </si>
  <si>
    <t>с. Руська Поляна</t>
  </si>
  <si>
    <t>Геронимівська</t>
  </si>
  <si>
    <t>Дубіївська</t>
  </si>
  <si>
    <t>Сагунівська</t>
  </si>
  <si>
    <t>с. Сагунівка</t>
  </si>
  <si>
    <t>Топилівська (Чигиринський район)</t>
  </si>
  <si>
    <t>Степанківська</t>
  </si>
  <si>
    <t>с. Степанки</t>
  </si>
  <si>
    <t>Хацьківська</t>
  </si>
  <si>
    <t>Червонослобідська</t>
  </si>
  <si>
    <t>с. Червона Слобода</t>
  </si>
  <si>
    <t>Вергунівська</t>
  </si>
  <si>
    <t>Хутірська</t>
  </si>
  <si>
    <t>Медведівська</t>
  </si>
  <si>
    <t>с. Медведівка</t>
  </si>
  <si>
    <t>Головківська</t>
  </si>
  <si>
    <t>Зам'ятницька</t>
  </si>
  <si>
    <t>Худоліївська</t>
  </si>
  <si>
    <t>Чигиринський район</t>
  </si>
  <si>
    <t>Чигиринська</t>
  </si>
  <si>
    <t>м. Чигирин</t>
  </si>
  <si>
    <t>Вершацька</t>
  </si>
  <si>
    <t>Галаганівська</t>
  </si>
  <si>
    <t>Красносільська</t>
  </si>
  <si>
    <t>Матвіївська</t>
  </si>
  <si>
    <t>Рацівська</t>
  </si>
  <si>
    <t>Стецівська</t>
  </si>
  <si>
    <t>Суботівська</t>
  </si>
  <si>
    <t>Тіньківська</t>
  </si>
  <si>
    <t>Трушівська</t>
  </si>
  <si>
    <t>Іркліївська</t>
  </si>
  <si>
    <t>с. Іркліїв</t>
  </si>
  <si>
    <t>Васютинська</t>
  </si>
  <si>
    <t>Вереміївська</t>
  </si>
  <si>
    <t>Жовнинська</t>
  </si>
  <si>
    <t>Кліщинська</t>
  </si>
  <si>
    <t>Крутьківська</t>
  </si>
  <si>
    <t>Лихолітська</t>
  </si>
  <si>
    <t>Лящівська</t>
  </si>
  <si>
    <t>Москаленківська</t>
  </si>
  <si>
    <t>Першотравнева</t>
  </si>
  <si>
    <t>Придніпровська</t>
  </si>
  <si>
    <t>Ревбинська</t>
  </si>
  <si>
    <t>Староковрайська</t>
  </si>
  <si>
    <t>Тимченківська</t>
  </si>
  <si>
    <t>Чорнобаївський район</t>
  </si>
  <si>
    <t>Чорнобаївська</t>
  </si>
  <si>
    <t>смт Чорнобай</t>
  </si>
  <si>
    <t>Богодухівська</t>
  </si>
  <si>
    <t>Великобурімська</t>
  </si>
  <si>
    <t>Великоканівецька</t>
  </si>
  <si>
    <t>Веселохутірська</t>
  </si>
  <si>
    <t>Красенівська</t>
  </si>
  <si>
    <t>Малобурімська</t>
  </si>
  <si>
    <t>Мохнацька</t>
  </si>
  <si>
    <t>Новожиттівська</t>
  </si>
  <si>
    <t>Новоукраїнська</t>
  </si>
  <si>
    <t>Франківська</t>
  </si>
  <si>
    <t>Хрестителівська</t>
  </si>
  <si>
    <t>Лип'янська</t>
  </si>
  <si>
    <t>с. Лип'янка</t>
  </si>
  <si>
    <t>Кавунівська</t>
  </si>
  <si>
    <t>Маслівська</t>
  </si>
  <si>
    <t>Нечаєвська</t>
  </si>
  <si>
    <t>Ярославська</t>
  </si>
  <si>
    <t>Шполянський район</t>
  </si>
  <si>
    <t>Матусівська</t>
  </si>
  <si>
    <t>с. Матусів</t>
  </si>
  <si>
    <t>Станіславчицька</t>
  </si>
  <si>
    <t>Шполянська</t>
  </si>
  <si>
    <t>м. Шпола</t>
  </si>
  <si>
    <t>Буртівська</t>
  </si>
  <si>
    <t>Васильківська</t>
  </si>
  <si>
    <t>Водянська</t>
  </si>
  <si>
    <t>Іскренська</t>
  </si>
  <si>
    <t>Капустинська</t>
  </si>
  <si>
    <t>Кримківська</t>
  </si>
  <si>
    <t>Лебединська</t>
  </si>
  <si>
    <t>Лозуватська</t>
  </si>
  <si>
    <t>Надточаївська</t>
  </si>
  <si>
    <t>Сердегівська</t>
  </si>
  <si>
    <t>Сигнаївська</t>
  </si>
  <si>
    <t>Скотарівська</t>
  </si>
  <si>
    <t>Соболівська</t>
  </si>
  <si>
    <t>Терешківська</t>
  </si>
  <si>
    <t>Товмацька</t>
  </si>
  <si>
    <t>Топильнянська</t>
  </si>
  <si>
    <t>Ватутінська</t>
  </si>
  <si>
    <t>м. Ватутіне</t>
  </si>
  <si>
    <t>Стецівська (Звенигородський район)</t>
  </si>
  <si>
    <t>Чичиркозівська (Звенигородський район)</t>
  </si>
  <si>
    <t>Юрківська (Звенигородський район)</t>
  </si>
  <si>
    <t>Золотоніська</t>
  </si>
  <si>
    <t>м. Золотоноша</t>
  </si>
  <si>
    <t>Благодатнівська</t>
  </si>
  <si>
    <t>Деньгівська</t>
  </si>
  <si>
    <t>Коробівська</t>
  </si>
  <si>
    <t>Кропивнянська</t>
  </si>
  <si>
    <t>Крупська</t>
  </si>
  <si>
    <t>Канівська</t>
  </si>
  <si>
    <t>м. Канів</t>
  </si>
  <si>
    <t>Конончанська</t>
  </si>
  <si>
    <t>Межиріцька</t>
  </si>
  <si>
    <t>Пекарівська</t>
  </si>
  <si>
    <t>Хмільнянська</t>
  </si>
  <si>
    <t>Смілянська</t>
  </si>
  <si>
    <t>м. Сміла</t>
  </si>
  <si>
    <t>Уманська</t>
  </si>
  <si>
    <t>м. Умань</t>
  </si>
  <si>
    <t>Полянецька</t>
  </si>
  <si>
    <t>Черкаська</t>
  </si>
  <si>
    <t>м. Черкаси</t>
  </si>
  <si>
    <t>Синицька (Христинівський район)</t>
  </si>
  <si>
    <t>Новогребельська (Жашківський район)</t>
  </si>
  <si>
    <t>Журавська (Городищенський район)</t>
  </si>
  <si>
    <t>Вершино-Згарська (Драбівський район)</t>
  </si>
  <si>
    <t>Богданівська (Драбівський район)</t>
  </si>
  <si>
    <t>Безпальчівська (Драбівський район)</t>
  </si>
  <si>
    <t>Голов'ятинська (Смілянський район)</t>
  </si>
  <si>
    <t>Залевківська (Смілянський район)</t>
  </si>
  <si>
    <t>Назви території</t>
  </si>
  <si>
    <t>ПРИДНІПРОВСЬКИЙ</t>
  </si>
  <si>
    <t>СОСНІВСЬКИЙ</t>
  </si>
  <si>
    <t>ОРШАНЕЦЬ</t>
  </si>
  <si>
    <t>СКАЛИВАТКА</t>
  </si>
  <si>
    <t>НАСЕЛЕНІ ПУНКТИ, ПІДПОРЯДКОВАНІ ВАТУТІНСЬКІЙ МІСЬКРАДІ</t>
  </si>
  <si>
    <t>*ЧЕРКАСИ</t>
  </si>
  <si>
    <t>*ВАТУТІНЕ</t>
  </si>
  <si>
    <t>РАЙОНИ М.ЧЕРКАСИ</t>
  </si>
  <si>
    <t>*КАНІВ</t>
  </si>
  <si>
    <t>ЗГАРСЬКА/С.ЗГАР</t>
  </si>
  <si>
    <t>ГРИШКІВКА</t>
  </si>
  <si>
    <t>ЗГАР</t>
  </si>
  <si>
    <t>ЯРКИ</t>
  </si>
  <si>
    <t>*ЗОЛОТОНОША</t>
  </si>
  <si>
    <t>-</t>
  </si>
  <si>
    <t>*СМІЛА</t>
  </si>
  <si>
    <t>НАСЕЛЕНІ ПУНКТИ, ПІДПОРЯДКОВАНІ СМІЛЯНСЬКІЙ МІСЬКРАДІ</t>
  </si>
  <si>
    <t>ІРДИНІВКА</t>
  </si>
  <si>
    <t>*УМАНЬ</t>
  </si>
  <si>
    <t>*ГОРОДИЩЕ</t>
  </si>
  <si>
    <t>НАБОКІВ</t>
  </si>
  <si>
    <t>МІСТА РАЙОННОГО ПІДПОРЯДКУВАННЯ ГОРОДИЩЕНСЬКОГО Р-НУ</t>
  </si>
  <si>
    <t>*ВІЛЬШАНА</t>
  </si>
  <si>
    <t>ВЕРБІВКА</t>
  </si>
  <si>
    <t>ВОРОНІВКА</t>
  </si>
  <si>
    <t>В'ЯЗІВОК</t>
  </si>
  <si>
    <t>ДМИТРОВЕ</t>
  </si>
  <si>
    <t>ПЕТРИКИ</t>
  </si>
  <si>
    <t>ЦВІТКОВЕ</t>
  </si>
  <si>
    <t>ХРЕСТІВКА</t>
  </si>
  <si>
    <t>САГАЙДАЧНЕ</t>
  </si>
  <si>
    <t>ІЛЬЧЕНКОВЕ</t>
  </si>
  <si>
    <t>КЛИЧКОВЕ</t>
  </si>
  <si>
    <t>КУДИНІВКА</t>
  </si>
  <si>
    <t>МОРГУНОВЕ</t>
  </si>
  <si>
    <t>Щ</t>
  </si>
  <si>
    <t>С</t>
  </si>
  <si>
    <t>СЕГЕДИНЦІ</t>
  </si>
  <si>
    <t>ТРИХУТОРІВКА</t>
  </si>
  <si>
    <t>Т</t>
  </si>
  <si>
    <t>ВАЛЯВСЬКА/С.ВАЛЯВА</t>
  </si>
  <si>
    <t>ВАЛЯВА</t>
  </si>
  <si>
    <t>ДИРДИНСЬКА/С.ДИРДИН</t>
  </si>
  <si>
    <t>ДИРДИН</t>
  </si>
  <si>
    <t>ЖУРАВСЬКА/С.ЖУРАВКА</t>
  </si>
  <si>
    <t>ЖУРАВКА</t>
  </si>
  <si>
    <t>ТИХІ ВЕРБИ</t>
  </si>
  <si>
    <t>ЗЕЛЕНОДІБРІВСЬКА/С.ЗЕЛЕНА ДІБРОВА</t>
  </si>
  <si>
    <t>ЗЕЛЕНА ДІБРОВА</t>
  </si>
  <si>
    <t>КАЛИНІВСЬКА/С.КАЛИНІВКА</t>
  </si>
  <si>
    <t>КАЛИНІВКА</t>
  </si>
  <si>
    <t>КСАВЕРІВСЬКА/С.КСАВЕРОВЕ</t>
  </si>
  <si>
    <t>КСАВЕРОВЕ</t>
  </si>
  <si>
    <t>МЛІЇВСЬКА/С.МЛІЇВ</t>
  </si>
  <si>
    <t>БУДО-ОРЛОВЕЦЬКА</t>
  </si>
  <si>
    <t>СТАРОСІЛЛЯ</t>
  </si>
  <si>
    <t>ОРЛОВЕЦЬКА/С.ОРЛОВЕЦЬ</t>
  </si>
  <si>
    <t>ОРЛОВЕЦЬ</t>
  </si>
  <si>
    <t>ПЕТРОПАВЛІВСЬКА/С.ПЕТРОПАВЛІВКА</t>
  </si>
  <si>
    <t>ПЕТРОПАВЛІВКА</t>
  </si>
  <si>
    <t>ТОВСТІВСЬКА/С.ТОВСТА</t>
  </si>
  <si>
    <t>ТОВСТА</t>
  </si>
  <si>
    <t>СТАДНИЦЯ</t>
  </si>
  <si>
    <t>ХЛИСТУНІВСЬКА/С.ХЛИСТУНІВКА</t>
  </si>
  <si>
    <t>ХЛИСТУНІВКА</t>
  </si>
  <si>
    <t>М</t>
  </si>
  <si>
    <t>ЛЕВЧЕНКОВЕ</t>
  </si>
  <si>
    <t>ТОПОЛІ</t>
  </si>
  <si>
    <t>*ДРАБІВ</t>
  </si>
  <si>
    <t>*МЛІЇВ</t>
  </si>
  <si>
    <t>БЕЗБОРОДЬКІВСЬКА/С.БЕЗБОРОДЬКИ</t>
  </si>
  <si>
    <t>БЕЗБОРОДЬКИ</t>
  </si>
  <si>
    <t>БІЛОУСІВСЬКА/С.БІЛОУСІВКА</t>
  </si>
  <si>
    <t>БІЛОУСІВКА</t>
  </si>
  <si>
    <t>БЕЗПАЛЬЧІВСЬКА/С.БЕЗПАЛЬЧЕ</t>
  </si>
  <si>
    <t>БЕЗПАЛЬЧЕ</t>
  </si>
  <si>
    <t>ВЕЛИКОХУТІРСЬКА/С.ВЕЛИКИЙ ХУТІР</t>
  </si>
  <si>
    <t>АШАНІВКА</t>
  </si>
  <si>
    <t>*ВЕЛИКИЙ ХУТІР</t>
  </si>
  <si>
    <t>БИРЛІВСЬКА/С.БИРЛІВКА</t>
  </si>
  <si>
    <t>БИРЛІВКА</t>
  </si>
  <si>
    <t>ПЕРШЕ ТРАВНЯ</t>
  </si>
  <si>
    <t>ВЕРШИНО-ЗГАРСЬКА/С.ВЕРШИНА-ЗГАРСЬКА</t>
  </si>
  <si>
    <t>ВЕРШИНА-ЗГАРСЬКА</t>
  </si>
  <si>
    <t>БОГДАНІВСЬКА/С.БОГДАНІВКА</t>
  </si>
  <si>
    <t>БОГДАНІВКА</t>
  </si>
  <si>
    <t>КВІТНЕВЕ</t>
  </si>
  <si>
    <t>ДЕМКІВСЬКА/С.ДЕМКИ</t>
  </si>
  <si>
    <t>ДЕМКИ</t>
  </si>
  <si>
    <t>НОВОМИКОЛАЇВКА</t>
  </si>
  <si>
    <t>ДРАБОВЕ-БАРЯТИНСЬКА/С.ДРАБОВЕ-БАРЯТИНСЬКЕ</t>
  </si>
  <si>
    <t>ДРАБОВЕ-БАРЯТИНСЬКЕ</t>
  </si>
  <si>
    <t>ЖОРНОКЛЬОВІВСЬКА/С.ЖОРНОКЛЬОВИ</t>
  </si>
  <si>
    <t>ЖОРНОКЛЬОВИ</t>
  </si>
  <si>
    <t>ЗОЛОТОНОШКІВСЬКА/С.ЗОЛОТОНОШКА</t>
  </si>
  <si>
    <t>ЗОЛОТОНОШКА</t>
  </si>
  <si>
    <t>КАНТАКУЗІВСЬКА/С.КАНТАКУЗІВКА</t>
  </si>
  <si>
    <t>КАНТАКУЗІВКА</t>
  </si>
  <si>
    <t>КОВАЛІВСЬКА/С.КОВАЛІВКА</t>
  </si>
  <si>
    <t>КОВАЛІВКА</t>
  </si>
  <si>
    <t>ГРЕЧАНІВКА</t>
  </si>
  <si>
    <t>КОЛОМИЦЬКА/С.КОЛОМИЦІ</t>
  </si>
  <si>
    <t>КОЛОМИЦІ</t>
  </si>
  <si>
    <t>КОНОНІВСЬКА/С.КОНОНІВКА</t>
  </si>
  <si>
    <t>КОНОНІВКА</t>
  </si>
  <si>
    <t>КРИШТОПІВСЬКА/С.КРИШТОПІВКА</t>
  </si>
  <si>
    <t>КРИШТОПІВКА</t>
  </si>
  <si>
    <t>МЕХЕДІВСЬКА/С.МЕХЕДІВКА</t>
  </si>
  <si>
    <t>МЕХЕДІВКА</t>
  </si>
  <si>
    <t>МИТЛАШІВСЬКА/С.МИТЛАШІВКА</t>
  </si>
  <si>
    <t>МИТЛАШІВКА</t>
  </si>
  <si>
    <t>КОЗАЧЕ</t>
  </si>
  <si>
    <t>ОЛІМПІАДІВКА</t>
  </si>
  <si>
    <t>МИХАЙЛІВСЬКА/С.МИХАЙЛІВКА</t>
  </si>
  <si>
    <t>МИХАЙЛІВКА</t>
  </si>
  <si>
    <t>ПАВЛІВЩИНА</t>
  </si>
  <si>
    <t>БОЙКІВЩИНА</t>
  </si>
  <si>
    <t>МОЙСІВСЬКА/С.МОЙСІВКА</t>
  </si>
  <si>
    <t>МОЙСІВКА</t>
  </si>
  <si>
    <t>НЕХАЙКІВСЬКА/С.НЕХАЙКИ</t>
  </si>
  <si>
    <t>НЕХАЙКИ</t>
  </si>
  <si>
    <t>ПРИВІТНЕ</t>
  </si>
  <si>
    <t>ОСТАПІВСЬКА/С.ОСТАПІВКА</t>
  </si>
  <si>
    <t>ОСТАПІВКА</t>
  </si>
  <si>
    <t>КОВТУНІВКА</t>
  </si>
  <si>
    <t>ПЕРЕРВИНЦІВСЬКА/С.ПЕРЕРВИНЦІ</t>
  </si>
  <si>
    <t>ПЕРЕРВИНЦІ</t>
  </si>
  <si>
    <t>КОЗОРІЗИ</t>
  </si>
  <si>
    <t>ШРАМКІВСЬКА/С.ШРАМКІВКА</t>
  </si>
  <si>
    <t>ВИШНЕВЕ</t>
  </si>
  <si>
    <t>ПОГРЕБСЬКА/С.ПОГРЕБИ</t>
  </si>
  <si>
    <t>ПОГРЕБИ</t>
  </si>
  <si>
    <t>БОНДАРІВКА</t>
  </si>
  <si>
    <t>ГАЙ</t>
  </si>
  <si>
    <t>РЕЦЮКІВЩИНСЬКА/С-ЩЕ РЕЦЮКІВЩИНА</t>
  </si>
  <si>
    <t>РЕЦЮКІВЩИНА</t>
  </si>
  <si>
    <t>РОЖДЕСТВЕНСЬКА/С.РОЖДЕСТВЕНСЬКЕ</t>
  </si>
  <si>
    <t>РОЖДЕСТВЕНСЬКЕ</t>
  </si>
  <si>
    <t>СВІЧКІВСЬКА/С.СВІЧКІВКА</t>
  </si>
  <si>
    <t>СВІЧКІВКА</t>
  </si>
  <si>
    <t>ХОМІВЩИНА</t>
  </si>
  <si>
    <t>СТЕПАНІВСЬКА/С.СТЕПАНІВКА</t>
  </si>
  <si>
    <t>СТЕПАНІВКА</t>
  </si>
  <si>
    <t>ЯВОРІВСЬКА/С.ЯВОРІВКА</t>
  </si>
  <si>
    <t>ЯВОРІВКА</t>
  </si>
  <si>
    <t>ЧЕРВОНА ДАЧА</t>
  </si>
  <si>
    <t>ВІЛЬШАНКА</t>
  </si>
  <si>
    <t>ЛИТВИНІВКА</t>
  </si>
  <si>
    <t>МАРІЙКА</t>
  </si>
  <si>
    <t>СКИБИН</t>
  </si>
  <si>
    <t>*ЖАШКІВ</t>
  </si>
  <si>
    <t>*ШРАМКІВКА</t>
  </si>
  <si>
    <t>ОЛЕКСАНДРІВСЬКА/С.ОЛЕКСАНДРІВКА</t>
  </si>
  <si>
    <t>ОЛЕКСАНДРІВКА</t>
  </si>
  <si>
    <t>БАШТЕЧКІВСЬКА/С.БАШТЕЧКИ</t>
  </si>
  <si>
    <t>БЕЗПЕЧНІВСЬКА/С.БЕЗПЕЧНА</t>
  </si>
  <si>
    <t>БЕЗПЕЧНА</t>
  </si>
  <si>
    <t>БУЗІВСЬКА/С.БУЗІВКА</t>
  </si>
  <si>
    <t>БУЗІВКА</t>
  </si>
  <si>
    <t>ЗЕЛЕНИЙ РІГ</t>
  </si>
  <si>
    <t>ВОРОНЕНСЬКА/С.ВОРОНЕ</t>
  </si>
  <si>
    <t>ВОРОНЕ</t>
  </si>
  <si>
    <t>ЖИТНИЦЬКА/С.ЖИТНИКИ</t>
  </si>
  <si>
    <t>ЖИТНИКИ</t>
  </si>
  <si>
    <t>КОНЕЛЬСЬКО-ПОПІВСЬКА/С.КОНЕЛЬСЬКА ПОПІВКА</t>
  </si>
  <si>
    <t>КОНЕЛЬСЬКА ПОПІВКА</t>
  </si>
  <si>
    <t>КОРОЛІВСЬКА/С.КОРОЛІВКА</t>
  </si>
  <si>
    <t>КОРОЛІВКА</t>
  </si>
  <si>
    <t>КРИВЧУНСЬКА/С.КРИВЧУНКА</t>
  </si>
  <si>
    <t>КРИВЧУНКА</t>
  </si>
  <si>
    <t>ЛЕМІЩИСЬКА/С.ЛЕМІЩИХА</t>
  </si>
  <si>
    <t>ЛЕМІЩИХА</t>
  </si>
  <si>
    <t>НАГІРНЯНСЬКА/С.НАГІРНА</t>
  </si>
  <si>
    <t>НАГІРНА</t>
  </si>
  <si>
    <t>КОСТЯНТИНІВКА</t>
  </si>
  <si>
    <t>ПОБІЙНА</t>
  </si>
  <si>
    <t>НОВОГРЕБЕЛЬСЬКА/С.НОВА ГРЕБЛЯ</t>
  </si>
  <si>
    <t>НОВА ГРЕБЛЯ</t>
  </si>
  <si>
    <t>ЧЕРВОНОКУТСЬКА/С.ЧЕРВОНИЙ КУТ</t>
  </si>
  <si>
    <t>ЧЕРВОНИЙ КУТ</t>
  </si>
  <si>
    <t>ОХМАТІВСЬКА/С.ОХМАТІВ</t>
  </si>
  <si>
    <t>ОХМАТІВ</t>
  </si>
  <si>
    <t>ПАВЛІВСЬКА/С.ПАВЛІВКА</t>
  </si>
  <si>
    <t>ПАВЛІВКА</t>
  </si>
  <si>
    <t>ПУГАЧІВСЬКА/С.ПУГАЧІВКА</t>
  </si>
  <si>
    <t>ПУГАЧІВКА</t>
  </si>
  <si>
    <t>САБАДАСЬКА/С.САБАДАШ</t>
  </si>
  <si>
    <t>САБАДАШ</t>
  </si>
  <si>
    <t>СОКОЛІВСЬКА/С.СОКОЛІВКА</t>
  </si>
  <si>
    <t>СОКОЛІВКА</t>
  </si>
  <si>
    <t>КОНЕЛА</t>
  </si>
  <si>
    <t>КОНЕЛЬСЬКІ ХУТОРИ</t>
  </si>
  <si>
    <t>МЕДУВАТА</t>
  </si>
  <si>
    <t>ОСТРОЖАНИ</t>
  </si>
  <si>
    <t>СОРОКОТЯЗЬКА/С.СОРОКОТЯГА</t>
  </si>
  <si>
    <t>СОРОКОТЯГА</t>
  </si>
  <si>
    <t>ТЕТЕРІВСЬКА/С.ТЕТЕРІВКА</t>
  </si>
  <si>
    <t>ТЕТЕРІВКА</t>
  </si>
  <si>
    <t>ТИХОХУТІРСЬКА/С.ТИХИЙ ХУТІР</t>
  </si>
  <si>
    <t>ТИХИЙ ХУТІР</t>
  </si>
  <si>
    <t>ХИЖНЯНСЬКА/С.ХИЖНЯ</t>
  </si>
  <si>
    <t>ХИЖНЯ</t>
  </si>
  <si>
    <t>ТИНІВСЬКА/С.ТИНІВКА</t>
  </si>
  <si>
    <t>ТИНІВКА</t>
  </si>
  <si>
    <t>ОДАЙ</t>
  </si>
  <si>
    <t>ШУЛЯКІВСЬКА/С.ШУЛЯКИ</t>
  </si>
  <si>
    <t>ШУЛЯКИ</t>
  </si>
  <si>
    <t>АДАМІВКА</t>
  </si>
  <si>
    <t>*БАШТЕЧКИ</t>
  </si>
  <si>
    <t>*ЗВЕНИГОРОДКА</t>
  </si>
  <si>
    <t>БАГАЧІВСЬКА/С.БАГАЧІВКА</t>
  </si>
  <si>
    <t>БАГАЧІВКА</t>
  </si>
  <si>
    <t>БОРОВИКІВСЬКА/С.БОРОВИКОВЕ</t>
  </si>
  <si>
    <t>БОРОВИКОВЕ</t>
  </si>
  <si>
    <t>ЮРКОВЕ</t>
  </si>
  <si>
    <t>ВОДЯНИЦЬКА/С.ВОДЯНИКИ</t>
  </si>
  <si>
    <t>КОБИЛЯКИ</t>
  </si>
  <si>
    <t>ПОПІВКА</t>
  </si>
  <si>
    <t>ЧИЖІВКА</t>
  </si>
  <si>
    <t>ГУДЗІВСЬКА/С.ГУДЗІВКА</t>
  </si>
  <si>
    <t>ГУДЗІВКА</t>
  </si>
  <si>
    <t>ГУСАКІВСЬКА/С.ГУСАКОВЕ</t>
  </si>
  <si>
    <t>ГУСАКОВЕ</t>
  </si>
  <si>
    <t>КОЗАЦЬКА/С.КОЗАЦЬКЕ</t>
  </si>
  <si>
    <t>КОЗАЦЬКЕ</t>
  </si>
  <si>
    <t>КНЯЖИЦЬКА/С.КНЯЖА</t>
  </si>
  <si>
    <t>КНЯЖА</t>
  </si>
  <si>
    <t>МИЗИНІВСЬКА/С.МИЗИНІВКА</t>
  </si>
  <si>
    <t>МИЗИНІВКА</t>
  </si>
  <si>
    <t>СТАРА БУДА</t>
  </si>
  <si>
    <t>МОРИНСЬКА/С.МОРИНЦІ</t>
  </si>
  <si>
    <t>МОРИНЦІ</t>
  </si>
  <si>
    <t>ГНИЛЕЦЬ</t>
  </si>
  <si>
    <t>НЕМОРОЗЬКА/С.НЕМОРОЖ</t>
  </si>
  <si>
    <t>НЕМОРОЖ</t>
  </si>
  <si>
    <t>МУРЗИНЦІ</t>
  </si>
  <si>
    <t>ОЗІРНЯНСЬКА/С.ОЗІРНА</t>
  </si>
  <si>
    <t>ОЗІРНА</t>
  </si>
  <si>
    <t>ВІЛЬХОВЕЦЬКА/С.ВІЛЬХОВЕЦЬ</t>
  </si>
  <si>
    <t>ВІЛЬХОВЕЦЬ</t>
  </si>
  <si>
    <t>РИЗИНСЬКА/С.РИЗИНЕ</t>
  </si>
  <si>
    <t>РИЗИНЕ</t>
  </si>
  <si>
    <t>РИЖАНІВСЬКА/С.РИЖАНІВКА</t>
  </si>
  <si>
    <t>РИЖАНІВКА</t>
  </si>
  <si>
    <t>СТЕБНІВСЬКА/С.СТЕБНЕ</t>
  </si>
  <si>
    <t>СТЕБНЕ</t>
  </si>
  <si>
    <t>СТЕЦІВСЬКА/С.СТЕЦІВКА</t>
  </si>
  <si>
    <t>СТЕЦІВКА</t>
  </si>
  <si>
    <t>ЧИЧИРКОЗІВСЬКА/С.ЧИЧИРКОЗІВКА</t>
  </si>
  <si>
    <t>ЧИЧИРКОЗІВКА</t>
  </si>
  <si>
    <t>ЮРКІВСЬКА/С.ЮРКІВКА</t>
  </si>
  <si>
    <t>ЮРКІВКА</t>
  </si>
  <si>
    <t>Р</t>
  </si>
  <si>
    <t>ХЛИПНІВСЬКА/С.ХЛИПНІВКА</t>
  </si>
  <si>
    <t>ХЛИПНІВКА</t>
  </si>
  <si>
    <t>МАЙДАНІВКА</t>
  </si>
  <si>
    <t>ЧЕМЕРИСЬКА/С.ЧЕМЕРИСЬКЕ</t>
  </si>
  <si>
    <t>ЧЕМЕРИСЬКЕ</t>
  </si>
  <si>
    <t>БАРВІНОК</t>
  </si>
  <si>
    <t>ШЕВЧЕНКІВСЬКА/С.ШЕВЧЕНКОВЕ</t>
  </si>
  <si>
    <t>ДЕМКОВЕ</t>
  </si>
  <si>
    <t>КОНОНОВЕ-ІВАСІВ</t>
  </si>
  <si>
    <t>БУДИЩЕ</t>
  </si>
  <si>
    <t>ПЕДИНІВКА</t>
  </si>
  <si>
    <t>ТАРАСІВКА</t>
  </si>
  <si>
    <t>ШАМПАНІЯ</t>
  </si>
  <si>
    <t>*ШЕВЧЕНКОВЕ</t>
  </si>
  <si>
    <t>*ВОДЯНИКИ</t>
  </si>
  <si>
    <t>ШУБИНОСТАВСЬКА/С.ШУБИНІ СТАВИ</t>
  </si>
  <si>
    <t>ШУБИНІ СТАВИ</t>
  </si>
  <si>
    <t>АНТИПІВСЬКА/С.АНТИПІВКА</t>
  </si>
  <si>
    <t>АНТИПІВКА</t>
  </si>
  <si>
    <t>БАКАЇВКА</t>
  </si>
  <si>
    <t>БОГДАНІВСЬКА/С.БОГДАНИ</t>
  </si>
  <si>
    <t>БОГДАНИ</t>
  </si>
  <si>
    <t>ШКОДУНІВКА</t>
  </si>
  <si>
    <t>БОГУСЛАВЕЦЬКА/С.БОГУСЛАВЕЦЬ</t>
  </si>
  <si>
    <t>БОГУСЛАВЕЦЬ</t>
  </si>
  <si>
    <t>БРОВАРКІВСЬКА/С.БРОВАРКИ</t>
  </si>
  <si>
    <t>БРОВАРКИ</t>
  </si>
  <si>
    <t>МАЛИНІВЩИНА</t>
  </si>
  <si>
    <t>БУБНІВСЬКО-СЛОБІДСЬКА/С.БУДНІВСЬКА СЛОБІДКА</t>
  </si>
  <si>
    <t>БУБНІВСЬКА СЛОБІДКА</t>
  </si>
  <si>
    <t>ВІЛЬХІВСЬКА/С.ВІЛЬХИ</t>
  </si>
  <si>
    <t>ВІЛЬХИ</t>
  </si>
  <si>
    <t>ХОЛОДНЕ</t>
  </si>
  <si>
    <t>ВОЗНЕСЕНСЬКА/С.ВОЗНЕСЕНСЬКЕ</t>
  </si>
  <si>
    <t>КАНІВЩИНА</t>
  </si>
  <si>
    <t>СТЕПОВЕ</t>
  </si>
  <si>
    <t>ПАЛЬМІРА</t>
  </si>
  <si>
    <t>ГЕЛЬМЯЗІВСЬКА/С.ГЕЛЬМЯЗІВ</t>
  </si>
  <si>
    <t>ГЛАДКІВЩИНСЬКА/С.ГЛАДКІВЩИНА</t>
  </si>
  <si>
    <t>ГЛАДКІВЩИНА</t>
  </si>
  <si>
    <t>ДЕНЬГІВСЬКА/С.ДЕНЬГИ</t>
  </si>
  <si>
    <t>ДЕНЬГИ</t>
  </si>
  <si>
    <t>ХВИЛЬОВО-СОРОЧИН</t>
  </si>
  <si>
    <t>БЛАГОДАТНІВСЬКА/С.БЛАГОДАТНЕ</t>
  </si>
  <si>
    <t>БЛАГОДАТНЕ</t>
  </si>
  <si>
    <t>КОРОБІВСЬКА/С.КОРОБІВКА</t>
  </si>
  <si>
    <t>КОРОБІВКА</t>
  </si>
  <si>
    <t>КРОПИВНЯНСЬКА/С.КРОПИВНА</t>
  </si>
  <si>
    <t>КРОПИВНА</t>
  </si>
  <si>
    <t>МАЛІЇВКА</t>
  </si>
  <si>
    <t>ЩЕРБИНІВКА</t>
  </si>
  <si>
    <t>КРУПСЬКА/С.КРУПСЬКЕ</t>
  </si>
  <si>
    <t>КРУПСЬКЕ</t>
  </si>
  <si>
    <t>КРИВОНОСІВСЬКА/С.КРИВОНОСІВКА</t>
  </si>
  <si>
    <t>КРИВОНОСІВКА</t>
  </si>
  <si>
    <t>ДМИТРІВСЬКА/С.ДМИТРІВКА</t>
  </si>
  <si>
    <t>ДМИТРІВКА</t>
  </si>
  <si>
    <t>МАТВІЇВКА</t>
  </si>
  <si>
    <t>ДОМАНТІВСЬКА/С.ДОМАНТОВЕ</t>
  </si>
  <si>
    <t>ДОМАНТОВЕ</t>
  </si>
  <si>
    <t>ДРАБОВЕЦЬКА/С.ДРАБІВЦІ</t>
  </si>
  <si>
    <t>ДРАБІВЦІ</t>
  </si>
  <si>
    <t>МАРКІЗІВКА</t>
  </si>
  <si>
    <t>СЕНЬКІВЦІ</t>
  </si>
  <si>
    <t>ЗОРІВСЬКА/С.ЗОРІВКА</t>
  </si>
  <si>
    <t>ЧЕРНЕЩИНА</t>
  </si>
  <si>
    <t>*ЗОРІВКА</t>
  </si>
  <si>
    <t>КАЛЕНИКІВСЬКА/С.КАЛЕНИКИ</t>
  </si>
  <si>
    <t>КАЛЕНИКИ</t>
  </si>
  <si>
    <t>КОВРАЙСЬКА/С.КОВРАЙ</t>
  </si>
  <si>
    <t>КОВРАЙ</t>
  </si>
  <si>
    <t>КОВРАЙСЬКА ДРУГА/С.КОВРАЙ ДРУГИЙ</t>
  </si>
  <si>
    <t>КОВРАЙ ДРУГИЙ</t>
  </si>
  <si>
    <t>КОВТУНІВСЬКА/С.КОВТУНИ</t>
  </si>
  <si>
    <t>КОВТУНИ</t>
  </si>
  <si>
    <t>МИЦАЛІВКА</t>
  </si>
  <si>
    <t>КЕДИНА ГОРА</t>
  </si>
  <si>
    <t>КОМАРІВКА</t>
  </si>
  <si>
    <t>СНІГУРІВКА</t>
  </si>
  <si>
    <t>ЛУКАШІВСЬКА/С.ЛУКАШІВКА</t>
  </si>
  <si>
    <t>ЛУКАШІВКА</t>
  </si>
  <si>
    <t>ХРУЩІВКА</t>
  </si>
  <si>
    <t>НОВОДМИТРІВСЬКА/С.НОВА ДМИТРІВКА</t>
  </si>
  <si>
    <t>ДІБРІВКА</t>
  </si>
  <si>
    <t>МЕЛЕСІВКА</t>
  </si>
  <si>
    <t>*НОВА ДМИТРІВКА</t>
  </si>
  <si>
    <t>ПІЩАНСЬКА/С.ПІЩАНЕ</t>
  </si>
  <si>
    <t>КОВРАЙСЬКІ ХУТОРИ</t>
  </si>
  <si>
    <t>*ПІЩАНЕ</t>
  </si>
  <si>
    <t>ПЛЕШКАНІВСЬКА/С.ПЛЕШКАНІ</t>
  </si>
  <si>
    <t>ПЛЕШКАНІ</t>
  </si>
  <si>
    <t>ПОДІЛЬСЬКА/С.ПОДІЛЬСЬКЕ</t>
  </si>
  <si>
    <t>ПОДІЛЬСЬКЕ</t>
  </si>
  <si>
    <t>ПІДСТАВКІВСЬКА/С.ПІДСТАВКИ</t>
  </si>
  <si>
    <t>ПІДСТАВКИ</t>
  </si>
  <si>
    <t>ПРИВІТНЕНСЬКА/С.ПРИВІТНЕ</t>
  </si>
  <si>
    <t>РОЗДОЛ</t>
  </si>
  <si>
    <t>СИНЬООКІВСЬКА/С.СИНЬООКІВКА</t>
  </si>
  <si>
    <t>СИНЬООКІВКА</t>
  </si>
  <si>
    <t>СКОРИКІВСЬКА/С.СКОРИКІВКА</t>
  </si>
  <si>
    <t>СКОРИКІВКА</t>
  </si>
  <si>
    <t>ЛЬВІВКА</t>
  </si>
  <si>
    <t>СОФІЇВСЬКА/С.СОФІЇВКА</t>
  </si>
  <si>
    <t>СОФІЇВКА</t>
  </si>
  <si>
    <t>ШАБЕЛЬНИКІВСЬКА/С.ШАБЕЛЬНИКИ</t>
  </si>
  <si>
    <t>ШАБЕЛЬНИКИ</t>
  </si>
  <si>
    <t>*ВОЗНЕСЕНСЬКЕ</t>
  </si>
  <si>
    <t>*ГЕЛЬМЯЗІВ</t>
  </si>
  <si>
    <t>ТИМОШІВКА</t>
  </si>
  <si>
    <t>ЮРЧИХА</t>
  </si>
  <si>
    <t>*КАМ'ЯНКА</t>
  </si>
  <si>
    <t>БАЛАНДИНСЬКА/С.БАЛАНДИНЕ</t>
  </si>
  <si>
    <t>БАЛАНДИНЕ</t>
  </si>
  <si>
    <t>БОГДАНІВСЬКЕ</t>
  </si>
  <si>
    <t>КАТЕРИНІВКА</t>
  </si>
  <si>
    <t>КОХАНІВКА</t>
  </si>
  <si>
    <t>ОЛЯНИНЕ</t>
  </si>
  <si>
    <t>РАДИВАНІВКА</t>
  </si>
  <si>
    <t>ГРУШКІВСЬКА/С.ГРУШКІВКА</t>
  </si>
  <si>
    <t>ГРУШКІВКА</t>
  </si>
  <si>
    <t>ЖАБОТИНСЬКА/С.ЖАБОТИН</t>
  </si>
  <si>
    <t>ЖАБОТИН</t>
  </si>
  <si>
    <t>СОКИРНЕ</t>
  </si>
  <si>
    <t>ФЛЯРКІВКА</t>
  </si>
  <si>
    <t>КОСАРСЬКА/С.КОСАРІ</t>
  </si>
  <si>
    <t>КОСАРІ</t>
  </si>
  <si>
    <t>ЛЕБЕДІВСЬКА/С.ЛЕБЕДІВКА</t>
  </si>
  <si>
    <t>ЛЕБЕДІВКА</t>
  </si>
  <si>
    <t>КОПІЙЧАНА</t>
  </si>
  <si>
    <t>ЛУЗАНІВКА</t>
  </si>
  <si>
    <t>ЛУБЕНСЬКА/С.ЛУБЕНЦІ</t>
  </si>
  <si>
    <t>ЛУБЕНЦІ</t>
  </si>
  <si>
    <t>ГРЕКОВЕ</t>
  </si>
  <si>
    <t>КУЛИКІВКА</t>
  </si>
  <si>
    <t>ЛІСОВЕ</t>
  </si>
  <si>
    <t>ПЛЯКІВКА</t>
  </si>
  <si>
    <t>РЕБЕДАЙЛІВКА</t>
  </si>
  <si>
    <t>РЕВІВКА</t>
  </si>
  <si>
    <t>*МИХАЙЛІВКА</t>
  </si>
  <si>
    <t>РАЙГОРОДСЬКА/С.РАЙГОРОД</t>
  </si>
  <si>
    <t>РАЙГОРОД</t>
  </si>
  <si>
    <t>ЯРОВЕ</t>
  </si>
  <si>
    <t>ТЕЛЕПИНСЬКА/С.ТЕЛЕПИНЕ</t>
  </si>
  <si>
    <t>ТЕЛЕПИНЕ</t>
  </si>
  <si>
    <t>БОБРИЦЬКА/С.БОБРИЦЯ</t>
  </si>
  <si>
    <t>СТУДЕНЕЦЬ</t>
  </si>
  <si>
    <t>БУЧАК</t>
  </si>
  <si>
    <t>ГЛИНЧА</t>
  </si>
  <si>
    <t>ГРИГОРІВКА</t>
  </si>
  <si>
    <t>ГРИЩИНЦІ</t>
  </si>
  <si>
    <t>ІВАНЬКІВ</t>
  </si>
  <si>
    <t>ЛУКОВИЦЯ</t>
  </si>
  <si>
    <t>ПШЕНИЧНИКИ</t>
  </si>
  <si>
    <t>ТРАХТЕМИРІВ</t>
  </si>
  <si>
    <t>ТРОСТЯНЕЦЬ</t>
  </si>
  <si>
    <t>ТРОЩИН</t>
  </si>
  <si>
    <t>ЧЕРНИШІ</t>
  </si>
  <si>
    <t>*БОБРИЦЯ</t>
  </si>
  <si>
    <t>ЛІПЛЯВСЬКА/С.ЛІПЛЯВЕ</t>
  </si>
  <si>
    <t>КЕЛЕБЕРДА</t>
  </si>
  <si>
    <t>ОЗЕРИЩЕ</t>
  </si>
  <si>
    <t>*ЛІПЛЯВЕ</t>
  </si>
  <si>
    <t>ЛИТВИНЕЦЬКА/С.ЛИТВИНЕЦЬ</t>
  </si>
  <si>
    <t>ЛИТВИНЕЦЬ</t>
  </si>
  <si>
    <t>КОВАЛІ</t>
  </si>
  <si>
    <t>БЕРЕСНЯГИ</t>
  </si>
  <si>
    <t>КОЗАРІВКА</t>
  </si>
  <si>
    <t>КУРИЛІВКА</t>
  </si>
  <si>
    <t>СИНЯВКА</t>
  </si>
  <si>
    <t>ПОТАПЦІВСЬКА/С.ПОТАПЦІ</t>
  </si>
  <si>
    <t>ПОТАПЦІ</t>
  </si>
  <si>
    <t>ЛАЗІРЦІ</t>
  </si>
  <si>
    <t>ПИЩАЛЬНИКИ</t>
  </si>
  <si>
    <t>РАЙОК</t>
  </si>
  <si>
    <t>ПРОХОРІВСЬКА/С.ПРОХОРІВКА</t>
  </si>
  <si>
    <t>ПРОХОРІВКА</t>
  </si>
  <si>
    <t>СУШКИ</t>
  </si>
  <si>
    <t>СТЕПАНЕЦЬКА/С.СТЕПАНЦІ</t>
  </si>
  <si>
    <t>БЕРКОЗІВКА</t>
  </si>
  <si>
    <t>ПИЛЯВА</t>
  </si>
  <si>
    <t>БУДА-ГОРОБІЇВСЬКА</t>
  </si>
  <si>
    <t>СТЕПАНЕЦЬКЕ</t>
  </si>
  <si>
    <t>ГОРОБІЇВКА</t>
  </si>
  <si>
    <t>ДАРІВКА</t>
  </si>
  <si>
    <t>КЛЮЧНИКИ</t>
  </si>
  <si>
    <t>КОПІЮВАТА</t>
  </si>
  <si>
    <t>КОПІЮВАТЕ</t>
  </si>
  <si>
    <t>ЛІЗКИ</t>
  </si>
  <si>
    <t>МАЛИЙ РЖАВЕЦЬ</t>
  </si>
  <si>
    <t>МАРТИНІВКА</t>
  </si>
  <si>
    <t>НОВОУКРАЇНКА</t>
  </si>
  <si>
    <t>ПОЛСТВИН</t>
  </si>
  <si>
    <t>*СТЕПАНЦІ</t>
  </si>
  <si>
    <t>ТАГАНЧАНСЬКА/С.ТАГАНЧА</t>
  </si>
  <si>
    <t>ТАГАНЧА</t>
  </si>
  <si>
    <t>ГОЛЯКИ</t>
  </si>
  <si>
    <t>МЕЛЬНИКИ</t>
  </si>
  <si>
    <t>ПОТАШНЯ</t>
  </si>
  <si>
    <t>ЯБЛУНІВСЬКА/С.ЯБЛУНІВ</t>
  </si>
  <si>
    <t>ЯБЛУНІВ</t>
  </si>
  <si>
    <t>МЕЖИРІЦЬКА/С.МЕЖИРІЧ</t>
  </si>
  <si>
    <t>МЕЖИРІЧ</t>
  </si>
  <si>
    <t>БАБИЧІ</t>
  </si>
  <si>
    <t>ЛУКА</t>
  </si>
  <si>
    <t>ГАМАРНЯ</t>
  </si>
  <si>
    <t>КОНОНЧА</t>
  </si>
  <si>
    <t>ХМІЛЬНА</t>
  </si>
  <si>
    <t>ХУТІР-ХМІЛЬНА</t>
  </si>
  <si>
    <t>ПЕКАРІВСЬКА/С.ПЕКАРІ</t>
  </si>
  <si>
    <t>ПЕКАРІ</t>
  </si>
  <si>
    <t>*КАТЕРИНОПІЛЬ</t>
  </si>
  <si>
    <t>ЄРКИ</t>
  </si>
  <si>
    <t>ЗАЛІЗНЯЧКА</t>
  </si>
  <si>
    <t>РАДЧИХА</t>
  </si>
  <si>
    <t>БРОДЕЦЬКА/С.БРОДЕЦЬКЕ</t>
  </si>
  <si>
    <t>БРОДЕЦЬКЕ</t>
  </si>
  <si>
    <t>ВЕРБОВЕЦЬКА/С.ВЕРБОВЕЦЬ</t>
  </si>
  <si>
    <t>ВЕРБОВЕЦЬ</t>
  </si>
  <si>
    <t>ГОНЧАРИСЬКА/С.ГОНЧАРИХА</t>
  </si>
  <si>
    <t>ГОНЧАРИХА</t>
  </si>
  <si>
    <t>РОМЕЙКОВО</t>
  </si>
  <si>
    <t>ГУЛЯЙПІЛЬСЬКА/С.ГУЛЯЙПОЛЕ</t>
  </si>
  <si>
    <t>ГУЛЯЙПОЛЕ</t>
  </si>
  <si>
    <t>КАЙТАНІВСЬКА/С.КАЙТАНІВКА</t>
  </si>
  <si>
    <t>КАЙТАНІВКА</t>
  </si>
  <si>
    <t>КИСЕЛІВСЬКА/С.КИСЕЛІВКА</t>
  </si>
  <si>
    <t>КИСЕЛІВКА</t>
  </si>
  <si>
    <t>ЛИСИЧОБАЛКІВСЬКА/С.ЛИСИЧА БАЛКА</t>
  </si>
  <si>
    <t>ЛИСИЧА БАЛКА</t>
  </si>
  <si>
    <t>МОКРОКАЛИГІРСЬКА/С.МОКРА КАЛИГІРКА</t>
  </si>
  <si>
    <t>ЄЛИЗАВЕТКА</t>
  </si>
  <si>
    <t>ЛЮБИСТОК</t>
  </si>
  <si>
    <t>НАДВИССЯ</t>
  </si>
  <si>
    <t>СУХА КАЛИГІРКА</t>
  </si>
  <si>
    <t>ЧЕРВОНИЙ БРІД</t>
  </si>
  <si>
    <t>ЯРОШІВКА</t>
  </si>
  <si>
    <t>НОВОСЕЛИЦЬКА/С.НОВОСЕЛИЦЯ</t>
  </si>
  <si>
    <t>НОВОСЕЛИЦЯ</t>
  </si>
  <si>
    <t>ВІКНИНСЬКА/С.ВІКНИНЕ</t>
  </si>
  <si>
    <t>ВІКНИНЕ</t>
  </si>
  <si>
    <t>ПАЛЬЧИКІВСЬКА/С.ПАЛЬЧИК</t>
  </si>
  <si>
    <t>ПАЛЬЧИК</t>
  </si>
  <si>
    <t>ЛУКІВКА</t>
  </si>
  <si>
    <t>ПЕТРАКІВСЬКА/С.ПЕТРАКІВКА</t>
  </si>
  <si>
    <t>ПЕТРАКІВКА</t>
  </si>
  <si>
    <t>ПОТОКІВСЬКА/С.ПОТОКИ</t>
  </si>
  <si>
    <t>ПОТОКИ</t>
  </si>
  <si>
    <t>КОБИЛЯНКА</t>
  </si>
  <si>
    <t>РОЗСОХУВАТСЬКА/С.РОЗСОХУВАТКА</t>
  </si>
  <si>
    <t>РОЗСОХУВАТКА</t>
  </si>
  <si>
    <t>СТІЙКОВСЬКА/С.СТІЙКОВЕ</t>
  </si>
  <si>
    <t>СТІЙКОВЕ</t>
  </si>
  <si>
    <t>СТУПИЧНЕНСЬКА/С.СТУПИЧНЕ</t>
  </si>
  <si>
    <t>СТУПИЧНЕ</t>
  </si>
  <si>
    <t>ШОСТАКІВСЬКА/С.ШОСТАКОВЕ</t>
  </si>
  <si>
    <t>ШОСТАКОВЕ</t>
  </si>
  <si>
    <t>ЯМПІЛЬСЬКА/С.ЯМПІЛЬ</t>
  </si>
  <si>
    <t>ЯМПІЛЬ</t>
  </si>
  <si>
    <t>*МОКРА КАЛИГІРКА</t>
  </si>
  <si>
    <t>ГАРБУЗИН</t>
  </si>
  <si>
    <t>САМОРІДНЯ</t>
  </si>
  <si>
    <t>ГУТА-СТЕБЛІВСЬКА</t>
  </si>
  <si>
    <t>ДАЦЬКИ</t>
  </si>
  <si>
    <t>НОВА БУДА</t>
  </si>
  <si>
    <t>ПЕРЕМОЖИНЦІ</t>
  </si>
  <si>
    <t>ПРУТИЛЬЦІ</t>
  </si>
  <si>
    <t>СИДОРІВКА</t>
  </si>
  <si>
    <t>СКРИПЧИНЦІ</t>
  </si>
  <si>
    <t>ХИЛЬКИ</t>
  </si>
  <si>
    <t>ШЕНДЕРІВКА</t>
  </si>
  <si>
    <t>ЯБЛУНІВКА</t>
  </si>
  <si>
    <t>*СТЕБЛІВ</t>
  </si>
  <si>
    <t>*КОРСУНЬ-ШЕВЧЕНКІВСЬКИЙ</t>
  </si>
  <si>
    <t>ВИГРАЇВ</t>
  </si>
  <si>
    <t>БЕРЛЮТИНЕ</t>
  </si>
  <si>
    <t>СИТНИКИ</t>
  </si>
  <si>
    <t>ПІШКИ</t>
  </si>
  <si>
    <t>СОТНИКИ</t>
  </si>
  <si>
    <t>НЕТЕРЕБКА</t>
  </si>
  <si>
    <t>БРОВАХИ</t>
  </si>
  <si>
    <t>НАБУТIВСЬКА/С.НАБУТІВ</t>
  </si>
  <si>
    <t>НАБУТІВ</t>
  </si>
  <si>
    <t>БУДА-БРОВАХІВСЬКА</t>
  </si>
  <si>
    <t>ДЕРЕНКОВЕЦЬ</t>
  </si>
  <si>
    <t>ДРАБІВКА</t>
  </si>
  <si>
    <t>КИЧИНЦІ</t>
  </si>
  <si>
    <t>КОРНИЛІВКА</t>
  </si>
  <si>
    <t>МІРОШНИКІВКА</t>
  </si>
  <si>
    <t>ПАСЬКІВ</t>
  </si>
  <si>
    <t>САХНІВКА</t>
  </si>
  <si>
    <t>САХНІВСЬКЕ</t>
  </si>
  <si>
    <t>ЧЕРВОНЕ</t>
  </si>
  <si>
    <t>*НАБУТІВ</t>
  </si>
  <si>
    <t>СЕЛИЩЕНСЬКА/С.СЕЛИЩЕ</t>
  </si>
  <si>
    <t>ГУТА-СЕЛИЦЬКА</t>
  </si>
  <si>
    <t>ТАРАЩА</t>
  </si>
  <si>
    <t>СУХИНИ</t>
  </si>
  <si>
    <t>ПЕТРУШКИ</t>
  </si>
  <si>
    <t>КОШМАК</t>
  </si>
  <si>
    <t>КВІТКИ</t>
  </si>
  <si>
    <t>ЧЕРЕПИН</t>
  </si>
  <si>
    <t>ЗАВАДІВКА</t>
  </si>
  <si>
    <t>*СЕЛИЩЕ</t>
  </si>
  <si>
    <t>ЛИСТВИНА</t>
  </si>
  <si>
    <t>МИРОПІЛЛЯ</t>
  </si>
  <si>
    <t>ЗАРІЧЧАНСЬКА/С.ЗАРІЧЧЯ</t>
  </si>
  <si>
    <t>ЗАРІЧЧЯ</t>
  </si>
  <si>
    <t>МИКОЛАЇВКА</t>
  </si>
  <si>
    <t>СКЛИМЕНЦІ</t>
  </si>
  <si>
    <t>ХЛЕРІВКА</t>
  </si>
  <si>
    <t>КАРАШИНСЬКА/С.КАРАШИНА</t>
  </si>
  <si>
    <t>КАРАШИНА</t>
  </si>
  <si>
    <t>ВІЛЬХІВЧИК</t>
  </si>
  <si>
    <t>ГЛУШКИ</t>
  </si>
  <si>
    <t>НЕХВОРОЩ</t>
  </si>
  <si>
    <t>*ЛИСЯНКА</t>
  </si>
  <si>
    <t>БОСІВСЬКА/С.БОСІВКА</t>
  </si>
  <si>
    <t>БОСІВКА</t>
  </si>
  <si>
    <t>ТОВСТІ РОГИ</t>
  </si>
  <si>
    <t>БОЯРСЬКА/С.БОЯРКА</t>
  </si>
  <si>
    <t>БОЯРКА</t>
  </si>
  <si>
    <t>БУДИЩЕНСЬКА/С.БУДИЩЕ</t>
  </si>
  <si>
    <t>ОРЛИ</t>
  </si>
  <si>
    <t>БУЖАНСЬКА/С.БУЖАНКА</t>
  </si>
  <si>
    <t>БУЖАНКА</t>
  </si>
  <si>
    <t>ВИНОГРАДСЬКА/С.ВИНОГРАД</t>
  </si>
  <si>
    <t>ВИНОГРАД</t>
  </si>
  <si>
    <t>ВОТИЛІВСЬКА/С.ВОТИЛІВКА</t>
  </si>
  <si>
    <t>ВОТИЛІВКА</t>
  </si>
  <si>
    <t>ДАШУКІВСЬКА/С.ДАШУКІВКА</t>
  </si>
  <si>
    <t>ДАШУКІВКА</t>
  </si>
  <si>
    <t>ДІБРІВСЬКА/С.ДІБРІВКА</t>
  </si>
  <si>
    <t>ЖАБ'ЯНСЬКА/С.ЖАБ'ЯНКА</t>
  </si>
  <si>
    <t>ЖАБ'ЯНКА</t>
  </si>
  <si>
    <t>ЖУРЖИНЕЦЬКА/С.ЖУРЖИНЦІ</t>
  </si>
  <si>
    <t>ЖУРЖИНЦІ</t>
  </si>
  <si>
    <t>ПЕТРІВСЬКА ГУТА</t>
  </si>
  <si>
    <t>КАМ'ЯНОБРІДСЬКА/С.КАМ'ЯНИЙ БРІД</t>
  </si>
  <si>
    <t>КАМ'ЯНИЙ БРІД</t>
  </si>
  <si>
    <t>МАР'ЯНІВСЬКА/С-ЩЕ МАР'ЯНІВКА</t>
  </si>
  <si>
    <t>МАР'ЯНІВКА</t>
  </si>
  <si>
    <t>РОЗКОШІВКА</t>
  </si>
  <si>
    <t>ПЕТРІВСЬКО-ПОПІВСЬКА/С.ПЕТРІВКА-ПОПІВКА</t>
  </si>
  <si>
    <t>ПЕТРІВКА-ПОПІВКА</t>
  </si>
  <si>
    <t>ПИСАРІВСЬКА/С.ПИСАРІВКА</t>
  </si>
  <si>
    <t>ПИСАРІВКА</t>
  </si>
  <si>
    <t>ПОГИБЛЯЦЬКА/С.ПОГИБЛЯК</t>
  </si>
  <si>
    <t>ПОГИБЛЯК</t>
  </si>
  <si>
    <t>ДУБИНА</t>
  </si>
  <si>
    <t>ПОЧАПИНСЬКА/С.ПОЧАПИНЦІ</t>
  </si>
  <si>
    <t>ПОЧАПИНЦІ</t>
  </si>
  <si>
    <t>ВЕРЕЩАКИ</t>
  </si>
  <si>
    <t>РІПКІВСЬКА/С.РІПКИ</t>
  </si>
  <si>
    <t>РІПКИ</t>
  </si>
  <si>
    <t>РУБАНОМОСТІВСЬКА/С.РУБАНИЙ МІСТ</t>
  </si>
  <si>
    <t>РУБАНИЙ МІСТ</t>
  </si>
  <si>
    <t>СЕМЕНІВСЬКА/С.СЕМЕНІВКА</t>
  </si>
  <si>
    <t>СЕМЕНІВКА</t>
  </si>
  <si>
    <t>СМІЛЬЧИНЕЦЬКА/С.СМІЛЬЧИНЦІ</t>
  </si>
  <si>
    <t>СМІЛЬЧИНЦІ</t>
  </si>
  <si>
    <t>ГАНЖАЛІВКА</t>
  </si>
  <si>
    <t>ТИХОНІВСЬКА/С.ТИХОНІВКА</t>
  </si>
  <si>
    <t>ТИХОНІВКА</t>
  </si>
  <si>
    <t>ФЕДЮКІВСЬКА/С.ФЕДЮКІВКА</t>
  </si>
  <si>
    <t>ФЕДЮКІВКА</t>
  </si>
  <si>
    <t>ХИЖИНСЬКА/С.ХИЖИНЦІ</t>
  </si>
  <si>
    <t>ХИЖИНЦІ</t>
  </si>
  <si>
    <t>ЧЕСНІВКА</t>
  </si>
  <si>
    <t>ЧАПЛИНСЬКА/С.ЧАПЛИНКА</t>
  </si>
  <si>
    <t>ЧАПЛИНКА</t>
  </si>
  <si>
    <t>ШУШКІВКА</t>
  </si>
  <si>
    <t>ШЕСТЕРИНСЬКА/С.ШЕСТЕРИНЦІ</t>
  </si>
  <si>
    <t>ШЕСТЕРИНЦІ</t>
  </si>
  <si>
    <t>ЯБЛУНІВСЬКА/С.ЯБЛУНІВКА</t>
  </si>
  <si>
    <t>КУЧКІВКА</t>
  </si>
  <si>
    <t>ЖОЛУДЬКОВЕ</t>
  </si>
  <si>
    <t>*МАНЬКІВКА</t>
  </si>
  <si>
    <t>БАГВА</t>
  </si>
  <si>
    <t>КУТИ</t>
  </si>
  <si>
    <t>УЛЯНІВКА</t>
  </si>
  <si>
    <t>*БУКИ</t>
  </si>
  <si>
    <t>КИСЛИНСЬКА/С.КИСЛИН</t>
  </si>
  <si>
    <t>КИСЛИН</t>
  </si>
  <si>
    <t>РУСАЛІВСЬКА/С.РУСАЛІВКА</t>
  </si>
  <si>
    <t>РУСАЛІВКА</t>
  </si>
  <si>
    <t>БЕРЕЗІВКА</t>
  </si>
  <si>
    <t>КРАЧКІВКА</t>
  </si>
  <si>
    <t>ІВАНЬКІВСЬКА/С.ІВАНЬКИ</t>
  </si>
  <si>
    <t>ЧОРНОКАМ'ЯНСЬКА/С.ЧОРНА КАМ'ЯНКА</t>
  </si>
  <si>
    <t>ЧОРНА КАМ'ЯНКА</t>
  </si>
  <si>
    <t>ЮРПІЛЬ</t>
  </si>
  <si>
    <t>ВІКТОРІВСЬКА/С.ПОМИНИК</t>
  </si>
  <si>
    <t>ПОМИНИК</t>
  </si>
  <si>
    <t>ДЗЕНЗЕЛІВСЬКА/С.ДЗЕНЗЕЛІВКА</t>
  </si>
  <si>
    <t>ДЗЕНЗЕЛІВКА</t>
  </si>
  <si>
    <t>ДОБРЯНСЬКА/С.ДОБРА</t>
  </si>
  <si>
    <t>ДОБРА</t>
  </si>
  <si>
    <t>КИЩЕНЕЦЬКА/С.КИЩЕНЦІ</t>
  </si>
  <si>
    <t>КИЩЕНЦІ</t>
  </si>
  <si>
    <t>КРИВЕЦЬКА/С.КРИВЕЦЬ</t>
  </si>
  <si>
    <t>КРИВЕЦЬ</t>
  </si>
  <si>
    <t>РУДКА</t>
  </si>
  <si>
    <t>ХАРКІВСЬКА/С.ХАРКІВКА</t>
  </si>
  <si>
    <t>ХАРКІВКА</t>
  </si>
  <si>
    <t>МАЛА МАНЬКІВКА</t>
  </si>
  <si>
    <t>МОЛОДЕЦЬКА/С.МОЛОДЕЦЬКЕ</t>
  </si>
  <si>
    <t>МОЛОДЕЦЬКЕ</t>
  </si>
  <si>
    <t>НЕСТЕРІВСЬКА/С.НЕСТЕРІВКА</t>
  </si>
  <si>
    <t>НЕСТЕРІВКА</t>
  </si>
  <si>
    <t>ПАЛАНОЦЬКА/С.ПАЛАНОЧКА</t>
  </si>
  <si>
    <t>ПАЛАНОЧКА</t>
  </si>
  <si>
    <t>ПОДІБНЯНСЬКА/С.ПОДІБНА</t>
  </si>
  <si>
    <t>ПОДІБНА</t>
  </si>
  <si>
    <t>ПОПІВСЬКА/С.ПОПІВКА</t>
  </si>
  <si>
    <t>ЗЕЛЕНИЙ ГАЙ</t>
  </si>
  <si>
    <t>ФІЛІЦІЯ</t>
  </si>
  <si>
    <t>ПОТАСЬКА/С.ПОТАШ</t>
  </si>
  <si>
    <t>ПОТАШ</t>
  </si>
  <si>
    <t>РОГІВСЬКА/С.РОГИ</t>
  </si>
  <si>
    <t>РОГИ</t>
  </si>
  <si>
    <t>*ІВАНЬКИ</t>
  </si>
  <si>
    <t>КУДИНІВ ЛІС</t>
  </si>
  <si>
    <t>НОВЕ МІСТО</t>
  </si>
  <si>
    <t>ЦИБУЛІВ</t>
  </si>
  <si>
    <t>АНТОНІНА</t>
  </si>
  <si>
    <t>АВРАМІВСЬКА/С.АВРАМІВКА</t>
  </si>
  <si>
    <t>АВРАМІВКА</t>
  </si>
  <si>
    <t>ЛЕТИЧІВКА</t>
  </si>
  <si>
    <t>БАЧКУРИНСЬКА/С.БАЧКУРИНЕ</t>
  </si>
  <si>
    <t>БАЧКУРИНЕ</t>
  </si>
  <si>
    <t>ВЛАДИСЛАВЧИЦЬКА/С.ВЛАДИСЛАВЧИК</t>
  </si>
  <si>
    <t>ВЛАДИСЛАВЧИК</t>
  </si>
  <si>
    <t>ДОЛИНКІВСЬКА/С.ДОЛИНКА</t>
  </si>
  <si>
    <t>ДОЛИНКА</t>
  </si>
  <si>
    <t>ІВАХНЯНСЬКА/С.ІВАХНИ</t>
  </si>
  <si>
    <t>ІВАХНИ</t>
  </si>
  <si>
    <t>ЖОВТНЕВА/С.БУБЕЛЬНЯ</t>
  </si>
  <si>
    <t>БУБЕЛЬНЯ</t>
  </si>
  <si>
    <t>ЗАРУБИНЕЦЬКА/С.ЗАРУБИНЦІ</t>
  </si>
  <si>
    <t>ЗАРУБИНЦІ</t>
  </si>
  <si>
    <t>ЗЮБРИСЬКА/С.ЗЮБРИХА</t>
  </si>
  <si>
    <t>ЗЮБРИХА</t>
  </si>
  <si>
    <t>КНЯЖЕКРИНИЦЬКА/С.КНЯЖА КРИНИЦЯ</t>
  </si>
  <si>
    <t>КНЯЖА КРИНИЦЯ</t>
  </si>
  <si>
    <t>НОВОСІЛКА</t>
  </si>
  <si>
    <t>КНЯЖИКІВСЬКА/С.КНЯЖИКИ</t>
  </si>
  <si>
    <t>КНЯЖИКИ</t>
  </si>
  <si>
    <t>КОПІЮВАТСЬКА/С.КОПІЮВАТА</t>
  </si>
  <si>
    <t>КОРИТНЯНСЬКА/С.КОРИТНЯ</t>
  </si>
  <si>
    <t>КОРИТНЯ</t>
  </si>
  <si>
    <t>ЛЕСЬКІВСЬКА/С.ЛЕСЬКОВЕ</t>
  </si>
  <si>
    <t>ЛЕСЬКОВЕ</t>
  </si>
  <si>
    <t>МАТВІЇХА</t>
  </si>
  <si>
    <t>ПАНСЬКОМОСТОВА/С.ПАНСЬКИЙ МІСТ</t>
  </si>
  <si>
    <t>ПАНСЬКИЙ МІСТ</t>
  </si>
  <si>
    <t>ПЕТРІВСЬКА/С.ХЕЙЛОВЕ</t>
  </si>
  <si>
    <t>ХЕЙЛОВЕ</t>
  </si>
  <si>
    <t>ПОЛОВИНЧИЦЬКА/С.ПОЛОВИНЧИК</t>
  </si>
  <si>
    <t>ПОЛОВИНЧИК</t>
  </si>
  <si>
    <t>ПОПУДНЯНСЬКА/С.ПОПУДНЯ</t>
  </si>
  <si>
    <t>ПОПУДНЯ</t>
  </si>
  <si>
    <t>ЗАБІЛЯНИ</t>
  </si>
  <si>
    <t>САРНІВСЬКА/С.САРНИ</t>
  </si>
  <si>
    <t>САРНИ</t>
  </si>
  <si>
    <t>ВОЛОДИМИРІВКА</t>
  </si>
  <si>
    <t>САТАНІВСЬКА/С.САТАНІВКА</t>
  </si>
  <si>
    <t>САТАНІВКА</t>
  </si>
  <si>
    <t>ПОКРОВКА</t>
  </si>
  <si>
    <t>СТЕПІВСЬКА/С.СТЕПІВКА</t>
  </si>
  <si>
    <t>СТЕПІВКА</t>
  </si>
  <si>
    <t>ТАРНАВСЬКА/С.ТАРНАВА</t>
  </si>
  <si>
    <t>ТАРНАВА</t>
  </si>
  <si>
    <t>ТЕОЛИНСЬКА/С.ТЕОЛИН</t>
  </si>
  <si>
    <t>ТЕОЛИН</t>
  </si>
  <si>
    <t>ТЕРЛИЦЬКА/С.ТЕРЛИЦЯ</t>
  </si>
  <si>
    <t>ТЕРЛИЦЯ</t>
  </si>
  <si>
    <t>ХАЛАЇДІВСЬКА/С.ХАЛАЇДОВЕ</t>
  </si>
  <si>
    <t>ХАЛАЇДОВЕ</t>
  </si>
  <si>
    <t>ШАБАСТІВСЬКА/С.ШАБАСТІВКА</t>
  </si>
  <si>
    <t>ШАБАСТІВКА</t>
  </si>
  <si>
    <t>ВІЛЬНА</t>
  </si>
  <si>
    <t>ШАРНОПІЛЬСЬКА/С.ШАРНОПІЛЬ</t>
  </si>
  <si>
    <t>ШАРНОПІЛЬ</t>
  </si>
  <si>
    <t>*МОНАСТИРИЩЕ</t>
  </si>
  <si>
    <t>БАЛАКЛЕЇВСЬКА/С.БАЛАКЛЕЯ</t>
  </si>
  <si>
    <t>ТЕКЛИНЕ</t>
  </si>
  <si>
    <t>КОСТЯНТИНІВСЬКА/С.КОСТЯНТИНІВКА</t>
  </si>
  <si>
    <t>МАЛОСТАРОСІЛЬСЬКА/С.МАЛЕ СТАРОСІЛЛЯ</t>
  </si>
  <si>
    <t>МАЛЕ СТАРОСІЛЛЯ</t>
  </si>
  <si>
    <t>БУДКИ</t>
  </si>
  <si>
    <t>ПЛОСКЕ</t>
  </si>
  <si>
    <t>*БАЛАКЛЕЯ</t>
  </si>
  <si>
    <t>БЕРЕЗНЯКІВСЬКА/С.БЕРЕЗНЯКИ</t>
  </si>
  <si>
    <t>БЕРЕЗНЯКИ</t>
  </si>
  <si>
    <t>ВЕЛИКОЯБЛУНІВСЬКА/С.ВЕЛИКА ЯБЛУНІВКА</t>
  </si>
  <si>
    <t>ВЕЛИКА ЯБЛУНІВКА</t>
  </si>
  <si>
    <t>ПЛЕСКАЧІВСЬКА/С.ПЛЕСКАЧІВКА</t>
  </si>
  <si>
    <t>ПЛЕСКАЧІВКА</t>
  </si>
  <si>
    <t>ШЕВЧЕНКА</t>
  </si>
  <si>
    <t>СУНКІВСЬКА/С.СУНКИ</t>
  </si>
  <si>
    <t>СУНКИ</t>
  </si>
  <si>
    <t>*БЕРЕЗНЯКИ</t>
  </si>
  <si>
    <t>РОТМІСТРІВСЬКА/С.РОТМІСТРІВКА</t>
  </si>
  <si>
    <t>БУДА-МАКІЇВКА</t>
  </si>
  <si>
    <t>ВОВКІВКА</t>
  </si>
  <si>
    <t>КОВАЛИХА</t>
  </si>
  <si>
    <t>КУЦІВКА</t>
  </si>
  <si>
    <t>ЛЕНСЬКЕ</t>
  </si>
  <si>
    <t>МАКІЇВКА</t>
  </si>
  <si>
    <t>МЕЛЬНИКІВКА</t>
  </si>
  <si>
    <t>НОСАЧІВ</t>
  </si>
  <si>
    <t>САМГОРОДОК</t>
  </si>
  <si>
    <t>САНЖАРИХА</t>
  </si>
  <si>
    <t>СТЕПОК</t>
  </si>
  <si>
    <t>ТАШЛИК</t>
  </si>
  <si>
    <t>*РОТМІСТРІВКА</t>
  </si>
  <si>
    <t>ТЕРНІВСЬКА/С.ТЕРНІВКА</t>
  </si>
  <si>
    <t>МАЛА СМІЛЯНКА</t>
  </si>
  <si>
    <t>СЕРДЮКІВКА</t>
  </si>
  <si>
    <t>ХОЛОДНЯНСЬКЕ</t>
  </si>
  <si>
    <t>ПАСТИРСЬКА/С.ПАСТИРСЬКЕ</t>
  </si>
  <si>
    <t>ПАСТИРСЬКЕ</t>
  </si>
  <si>
    <t>БОГУНОВЕ</t>
  </si>
  <si>
    <t>*ТЕРНІВКА</t>
  </si>
  <si>
    <t>ГОРДАШІВКА</t>
  </si>
  <si>
    <t>ЗДОБУТОК</t>
  </si>
  <si>
    <t>СОКОЛІВОЧКА</t>
  </si>
  <si>
    <t>СТЕПНЕ</t>
  </si>
  <si>
    <t>БІЛАШКІВСЬКА/С.БІЛАШКИ</t>
  </si>
  <si>
    <t>БІЛАШКИ</t>
  </si>
  <si>
    <t>ЛЕВАДА</t>
  </si>
  <si>
    <t>ВЕСЕЛОКУТСЬКА/С.ВЕСЕЛИЙ КУТ</t>
  </si>
  <si>
    <t>ВЕСЕЛИЙ КУТ</t>
  </si>
  <si>
    <t>ВИШНОПІЛЬСЬКА/С.ВИШНОПІЛЬ</t>
  </si>
  <si>
    <t>ВИШНОПІЛЬ</t>
  </si>
  <si>
    <t>ГЛИБОЧКІВСЬКА/С.ГЛИБОЧОК</t>
  </si>
  <si>
    <t>ГЛИБОЧОК</t>
  </si>
  <si>
    <t>ЗАЛІСЬКА/С.ЗАЛІСЬКЕ</t>
  </si>
  <si>
    <t>ЗАЛІСЬКЕ</t>
  </si>
  <si>
    <t>ЗЕЛЕНЬКІВСЬКА/С.ЗЕЛЕНЬКІВ</t>
  </si>
  <si>
    <t>ЗЕЛЕНЬКІВ</t>
  </si>
  <si>
    <t>КОБРИНІВСЬКА/С.КОБРИНОВЕ</t>
  </si>
  <si>
    <t>КОБРИНОВЕ</t>
  </si>
  <si>
    <t>ГУЛЯЙКА</t>
  </si>
  <si>
    <t>КОБРИНОВО-ГРЕБЕЛЬСЬКА/С.КОБРИНОВА ГРЕБЛЯ</t>
  </si>
  <si>
    <t>КОБРИНОВА ГРЕБЛЯ</t>
  </si>
  <si>
    <t>АНТОНІВКА</t>
  </si>
  <si>
    <t>КОЛОДИСТЕНСЬКА/С.КОЛОДИСТЕ</t>
  </si>
  <si>
    <t>КОЛОДИСТЕ</t>
  </si>
  <si>
    <t>КОРСУНСЬКА/С.КОРСУНКА</t>
  </si>
  <si>
    <t>КОРСУНКА</t>
  </si>
  <si>
    <t>ДОВГЕНЬКЕ</t>
  </si>
  <si>
    <t>КРИВОКОЛІНСЬКА/С.КРИВІ КОЛІНА</t>
  </si>
  <si>
    <t>КРИВІ КОЛІНА</t>
  </si>
  <si>
    <t>ДОБРЯНКА</t>
  </si>
  <si>
    <t>НОВА ПАВЛІВКА</t>
  </si>
  <si>
    <t>ЧЕСНОПІЛЬ</t>
  </si>
  <si>
    <t>ЛАЩІВСЬКА/С.ЛАЩОВА</t>
  </si>
  <si>
    <t>ЛАЩОВА</t>
  </si>
  <si>
    <t>ЛЕГЕДЗИНСЬКА/С.ЛЕГЕДЗИНЕ</t>
  </si>
  <si>
    <t>ЛЕГЕДЗИНЕ</t>
  </si>
  <si>
    <t>ЛІСІВСЬКА/С.ЛІСОВЕ</t>
  </si>
  <si>
    <t>ЛОТАШІВСЬКА/С.ЛОТАШЕВЕ</t>
  </si>
  <si>
    <t>ЛОТАШЕВЕ</t>
  </si>
  <si>
    <t>ПІЩАНА</t>
  </si>
  <si>
    <t>МАЙДАНЕЦЬКА/С.МАЙДАНЕЦЬКЕ</t>
  </si>
  <si>
    <t>МАЙДАНЕЦЬКЕ</t>
  </si>
  <si>
    <t>НОВОМАЙДАНЕЦЬКЕ</t>
  </si>
  <si>
    <t>МОШУРІВСЬКА/С.МОШУРІВ</t>
  </si>
  <si>
    <t>МОШУРІВ</t>
  </si>
  <si>
    <t>ОНОПРІЇВСЬКА/С.ОНОПРІЇВКА</t>
  </si>
  <si>
    <t>ОНОПРІЇВКА</t>
  </si>
  <si>
    <t>ПАВЛІВКА ДРУГА</t>
  </si>
  <si>
    <t>ПАВЛІВСЬКА/С.ПАВЛІВКА ПЕРША</t>
  </si>
  <si>
    <t>ПАВЛІВКА ПЕРША</t>
  </si>
  <si>
    <t>ПАПУЖИНСЬКА/С.ПАПУЖИНЦІ</t>
  </si>
  <si>
    <t>ПАПУЖИНЦІ</t>
  </si>
  <si>
    <t>РОМАНІВСЬКА/С.РОМАНІВКА</t>
  </si>
  <si>
    <t>РОМАНІВКА</t>
  </si>
  <si>
    <t>ШАЛАСЬКЕ</t>
  </si>
  <si>
    <t>ТАЛЬЯНКІВСЬКА/С.ТАЛЬЯНКИ</t>
  </si>
  <si>
    <t>ТАЛЬЯНКИ</t>
  </si>
  <si>
    <t>ШАУЛИСЬКА/С.ШАУЛИХА</t>
  </si>
  <si>
    <t>ШАУЛИХА</t>
  </si>
  <si>
    <t>*ТАЛЬНЕ</t>
  </si>
  <si>
    <t>*БАБАНКА</t>
  </si>
  <si>
    <t>АПОЛЯНСЬКА/С.АПОЛЯНКА</t>
  </si>
  <si>
    <t>АПОЛЯНКА</t>
  </si>
  <si>
    <t>АНТОНІВСЬКА/С.АНТОНІВКА</t>
  </si>
  <si>
    <t>БЕРЕСТІВЕЦЬКА/С.БЕРЕСТІВЕЦЬ</t>
  </si>
  <si>
    <t>БЕРЕСТІВЕЦЬ</t>
  </si>
  <si>
    <t>ГЕРЕЖЕНІВСЬКА/С.ГЕРЕЖЕНІВКА</t>
  </si>
  <si>
    <t>ГЕРЕЖЕНІВКА</t>
  </si>
  <si>
    <t>ГОРОДЕЦЬКА/С.ГОРОДЕЦЬКЕ</t>
  </si>
  <si>
    <t>ГОРОДЕЦЬКЕ</t>
  </si>
  <si>
    <t>ГРОМІВСЬКА/С.ГРОМИ</t>
  </si>
  <si>
    <t>ГРОМИ</t>
  </si>
  <si>
    <t>ГРОДЗІВСЬКА/С.ГРОДЗЕВЕ</t>
  </si>
  <si>
    <t>ГРОДЗЕВЕ</t>
  </si>
  <si>
    <t>ДМИТРУШКІВСЬКА/С.ДМИТРУШКИ</t>
  </si>
  <si>
    <t>*ДМИТРУШКИ</t>
  </si>
  <si>
    <t>ДОБРОВОДІВСЬКА/С.ДОБРОВОДИ</t>
  </si>
  <si>
    <t>ДОБРОВОДИ</t>
  </si>
  <si>
    <t>ДУБІВСЬКА/С.ДУБОВА</t>
  </si>
  <si>
    <t>ДУБОВА</t>
  </si>
  <si>
    <t>ІВАНІВСЬКА/С.ІВАНІВКА</t>
  </si>
  <si>
    <t>ІВАНІВКА</t>
  </si>
  <si>
    <t>ЯРОВАТКА</t>
  </si>
  <si>
    <t>КОРЖОВОКУТСЬКА/С.КОРЖОВИЙ КУТ</t>
  </si>
  <si>
    <t>КОРЖОВИЙ КУТ</t>
  </si>
  <si>
    <t>КОРЖІВСЬКА/С.КОРЖОВА</t>
  </si>
  <si>
    <t>КОРЖОВА</t>
  </si>
  <si>
    <t>КОРЖОВОСЛОБІДСЬКА/С.КОРЖОВА СЛОБОДА</t>
  </si>
  <si>
    <t>КОРЖОВА СЛОБОДА</t>
  </si>
  <si>
    <t>КОСЕНІВСЬКА/С.КОСЕНІВКА</t>
  </si>
  <si>
    <t>КОСЕНІВКА</t>
  </si>
  <si>
    <t>КОЧЕРЖИНСЬКА/С.КОЧЕРЖИНЦІ</t>
  </si>
  <si>
    <t>КОЧЕРЖИНЦІ</t>
  </si>
  <si>
    <t>КОЧУБІЇВСЬКА/С.КОЧУБІЇВКА</t>
  </si>
  <si>
    <t>КОЧУБІЇВКА</t>
  </si>
  <si>
    <t>КРАСНОПІЛЬСЬКА/С.КРАСНОПІЛКА</t>
  </si>
  <si>
    <t>КРАСНОПІЛКА</t>
  </si>
  <si>
    <t>ЛАДИЖИНСЬКА/С.ЛАДИЖИНКА</t>
  </si>
  <si>
    <t>ГОРОДНИЦЯ</t>
  </si>
  <si>
    <t>ЗАТИШОК</t>
  </si>
  <si>
    <t>МАЛИЙ ЗАТИШОК</t>
  </si>
  <si>
    <t>РИЖАВКА</t>
  </si>
  <si>
    <t>ТЕКУЧА</t>
  </si>
  <si>
    <t>*ЛАДИЖИНКА</t>
  </si>
  <si>
    <t>МАКСИМІВСЬКА/С.МАКСИМІВКА</t>
  </si>
  <si>
    <t>МАКСИМІВКА</t>
  </si>
  <si>
    <t>ОКСАНИНСЬКА/С.ОКСАНИНА</t>
  </si>
  <si>
    <t>ОКСАНИНА</t>
  </si>
  <si>
    <t>ВІЛЬШАНО-СЛОБІДСЬКА/С.ВІЛЬШАНА-СЛОБІДКА</t>
  </si>
  <si>
    <t>ВІЛЬШАНА-СЛОБІДКА</t>
  </si>
  <si>
    <t>ВІЛЬШАНСЬКА/С.ВІЛЬШАНКА</t>
  </si>
  <si>
    <t>ОСТРІВЕЦЬКА/С.ОСТРІВЕЦЬ</t>
  </si>
  <si>
    <t>ОСТРІВЕЦЬ</t>
  </si>
  <si>
    <t>ПАЛАНСЬКА/С.ПАЛАНКА</t>
  </si>
  <si>
    <t>*ПАЛАНКА</t>
  </si>
  <si>
    <t>ПІКІВЕЦЬКА/С.ПІКІВЕЦЬ</t>
  </si>
  <si>
    <t>ПІКІВЕЦЬ</t>
  </si>
  <si>
    <t>ПОЛЯНЕЦЬКА/С.ПОЛЯНЕЦЬКЕ</t>
  </si>
  <si>
    <t>ПОЛЯНЕЦЬКЕ</t>
  </si>
  <si>
    <t>ПОСУХІВСЬКА/С.ПОСУХІВКА</t>
  </si>
  <si>
    <t>ПОСУХІВКА</t>
  </si>
  <si>
    <t>РОДНИКІВСЬКА/С.РОДНИКІВКА</t>
  </si>
  <si>
    <t>РОДНИКІВКА</t>
  </si>
  <si>
    <t>РОГІВСЬКА/С.РОГОВА</t>
  </si>
  <si>
    <t>РОГОВА</t>
  </si>
  <si>
    <t>РОПОТУСЬКА/С.РОПОТУХА</t>
  </si>
  <si>
    <t>РОПОТУХА</t>
  </si>
  <si>
    <t>СВИНАРСЬКА/С.СВИНАРКА</t>
  </si>
  <si>
    <t>СВИНАРКА</t>
  </si>
  <si>
    <t>СОБКІВСЬКА/С.СОБКІВКА</t>
  </si>
  <si>
    <t>СОБКІВКА</t>
  </si>
  <si>
    <t>СТАРОБАБАНІВСЬКА/С.СТАРІ БАБАНИ</t>
  </si>
  <si>
    <t>СТАРІ БАБАНИ</t>
  </si>
  <si>
    <t>СТЕПКІВСЬКА/С.СТЕПКІВКА</t>
  </si>
  <si>
    <t>СТЕПКІВКА</t>
  </si>
  <si>
    <t>СУШКІВСЬКА/С.СУШКІВКА</t>
  </si>
  <si>
    <t>СУШКІВКА</t>
  </si>
  <si>
    <t>ЗАЯЧКІВКА</t>
  </si>
  <si>
    <t>ТАНСЬКА/С.ТАНСЬКЕ</t>
  </si>
  <si>
    <t>ТАНСЬКЕ</t>
  </si>
  <si>
    <t>ТОМАШІВСЬКА/С.ТОМАШІВКА</t>
  </si>
  <si>
    <t>ТОМАШІВКА</t>
  </si>
  <si>
    <t>ФУРМАНСЬКА/С.ФУРМАНКА</t>
  </si>
  <si>
    <t>ФУРМАНКА</t>
  </si>
  <si>
    <t>ЧЕРПОВОДІВСЬКА/С.ЧЕРПОВОДИ</t>
  </si>
  <si>
    <t>ЧЕРПОВОДИ</t>
  </si>
  <si>
    <t>ШАРИНСЬКА/С.ШАРИН</t>
  </si>
  <si>
    <t>ШАРИН</t>
  </si>
  <si>
    <t>ЯТРАНІВСЬКА/С.ЯТРАНІВКА</t>
  </si>
  <si>
    <t>ЯТРАНІВКА</t>
  </si>
  <si>
    <t>СИНИЦЬКА/С.СИНИЦЯ</t>
  </si>
  <si>
    <t>СИНИЦЯ</t>
  </si>
  <si>
    <t>ХРИСТИНІВКА</t>
  </si>
  <si>
    <t>*ХРИСТИНІВКА</t>
  </si>
  <si>
    <t>ВЕРХНЯЧКА</t>
  </si>
  <si>
    <t>БОТВИНІВСЬКА/С.БОТВИНІВКА</t>
  </si>
  <si>
    <t>БОТВИНІВКА</t>
  </si>
  <si>
    <t>ГРЕБЛЯ</t>
  </si>
  <si>
    <t>ВЕЛИКОСЕВАСТЯНІВСЬКА/С.ВЕЛИКА СЕВАСТЯНІВКА</t>
  </si>
  <si>
    <t>ВЕЛИКА СЕВАСТЯНІВКА</t>
  </si>
  <si>
    <t>ВЕРБУВАТСЬКА/С.ВЕРБУВАТА</t>
  </si>
  <si>
    <t>ВЕРБУВАТА</t>
  </si>
  <si>
    <t>МАЛА ІВАНІВКА</t>
  </si>
  <si>
    <t>ЗАЯЧКІВСЬКА/С.ЗАЯЧКІВКА</t>
  </si>
  <si>
    <t>ЗОРЯНСЬКА/С.ЗОРЯНЕ</t>
  </si>
  <si>
    <t>ЗОРЯНЕ</t>
  </si>
  <si>
    <t>ІВАНГОРОДСЬКА/С.ІВАНГОРОД</t>
  </si>
  <si>
    <t>ІВАНГОРОД</t>
  </si>
  <si>
    <t>КУЗЬМИНО-ГРЕБЕЛЬСЬКА/С.КУЗЬМИНА ГРЕБЛЯ</t>
  </si>
  <si>
    <t>КУЗЬМИНА ГРЕБЛЯ</t>
  </si>
  <si>
    <t>ХАСАНІВКА</t>
  </si>
  <si>
    <t>ЛІЩИНІВСЬКА/С.ЛІЩИНІВКА</t>
  </si>
  <si>
    <t>ЛІЩИНІВКА</t>
  </si>
  <si>
    <t>МАЛОСЕВАСТЯНІВСЬКА/С.МАЛА СЕВАСТЯНІВКА</t>
  </si>
  <si>
    <t>МАЛА СЕВАСТЯНІВКА</t>
  </si>
  <si>
    <t>ОРАДІВСЬКА/С.ОРАДІВКА</t>
  </si>
  <si>
    <t>ОРАДІВКА</t>
  </si>
  <si>
    <t>ОСІТНЯНСЬКА/С.ОСІТНА</t>
  </si>
  <si>
    <t>ОСІТНА</t>
  </si>
  <si>
    <t>ПЕНІЖКІВСЬКА/С.ПЕНІЖКОВЕ</t>
  </si>
  <si>
    <t>ПЕНІЖКОВЕ</t>
  </si>
  <si>
    <t>РОЗСІШКІВСЬКА/С.РОЗСІШКИ</t>
  </si>
  <si>
    <t>РОЗСІШКИ</t>
  </si>
  <si>
    <t>ВЕСЕЛІВКА</t>
  </si>
  <si>
    <t>СИЧІВСЬКА/С.СИЧІВКА</t>
  </si>
  <si>
    <t>СИЧІВКА</t>
  </si>
  <si>
    <t>СИЧІ</t>
  </si>
  <si>
    <t>ЯРИ</t>
  </si>
  <si>
    <t>ТАЛАЛАЇВСЬКА/С.ТАЛАЛАЇВКА</t>
  </si>
  <si>
    <t>ТАЛАЛАЇВКА</t>
  </si>
  <si>
    <t>УГЛУВАТСЬКА/С.УГЛУВАТКА</t>
  </si>
  <si>
    <t>УГЛУВАТКА</t>
  </si>
  <si>
    <t>ЧАЙКІВКА</t>
  </si>
  <si>
    <t>ХРИСТИНІВСЬКА/С.ХРИСТИНІВКА</t>
  </si>
  <si>
    <t>ШЕЛЬПАХІВСЬКА/С.ШЕЛЬПАХІВКА</t>
  </si>
  <si>
    <t>ШЕЛЬПАХІВКА</t>
  </si>
  <si>
    <t>ШУКАЙВОДСЬКА/С.ШУКАЙВОДА</t>
  </si>
  <si>
    <t>ШУКАЙВОДА</t>
  </si>
  <si>
    <t>ВІКТОРІВКА</t>
  </si>
  <si>
    <t>ЯГУБЕЦЬКА/С.ЯГУБЕЦЬ</t>
  </si>
  <si>
    <t>ЯГУБЕЦЬ</t>
  </si>
  <si>
    <t>ІРДИНЬ</t>
  </si>
  <si>
    <t>БІЛОЗІРСЬКА/С.БІЛОЗІР'Я</t>
  </si>
  <si>
    <t>ЛОЗІВОК</t>
  </si>
  <si>
    <t>ЄЛИЗАВЕТІВКА</t>
  </si>
  <si>
    <t>НОВОСЕЛІВКА</t>
  </si>
  <si>
    <t>*БІЛОЗІР'Я</t>
  </si>
  <si>
    <t>*БУДИЩЕ</t>
  </si>
  <si>
    <t>БАСИ</t>
  </si>
  <si>
    <t>СВИДІВОЦЬКА/С.СВИДІВОК</t>
  </si>
  <si>
    <t>СВИДІВОК</t>
  </si>
  <si>
    <t>ЛЕСЬКІВСЬКА/С.ЛЕСЬКИ</t>
  </si>
  <si>
    <t>ХУДЯКИ</t>
  </si>
  <si>
    <t>*ЛЕСЬКИ</t>
  </si>
  <si>
    <t>ДУМАНЦІ</t>
  </si>
  <si>
    <t>ЧОРНЯВСЬКА/С.ЧОРНЯВКА</t>
  </si>
  <si>
    <t>ЧОРНЯВКА</t>
  </si>
  <si>
    <t>МОШНІВСЬКА/С.МОШНИ</t>
  </si>
  <si>
    <t>РУСЬКОПОЛЯНСЬКА/С.РУСЬКА ПОЛЯНА</t>
  </si>
  <si>
    <t>ГЕРОНИМІВКА</t>
  </si>
  <si>
    <t>САГУНІВСЬКА/С.САГУНІВКА</t>
  </si>
  <si>
    <t>*РУСЬКА ПОЛЯНА</t>
  </si>
  <si>
    <t>*МОШНИ</t>
  </si>
  <si>
    <t>*САГУНІВКА</t>
  </si>
  <si>
    <t>СОКИРНА</t>
  </si>
  <si>
    <t>ДУБІЇВСЬКА/С.ДУБІЇВКА</t>
  </si>
  <si>
    <t>ДУБІЇВКА</t>
  </si>
  <si>
    <t>ДУМАНЕЦЬКА/С.ДУМАНЦІ</t>
  </si>
  <si>
    <t>ЧУБІВКА</t>
  </si>
  <si>
    <t>БАЙБУЗІВСЬКА/С.БАЙБУЗИ</t>
  </si>
  <si>
    <t>БАЙБУЗИ</t>
  </si>
  <si>
    <t>ЗАКРЕВКИ</t>
  </si>
  <si>
    <t>КУМЕЙКІВСЬКА/С.КУМЕЙКИ</t>
  </si>
  <si>
    <t>КУМЕЙКИ</t>
  </si>
  <si>
    <t>ГУТА МЕЖИРІЦЬКА</t>
  </si>
  <si>
    <t>ГУТА СТАНІСЛАВЧИЦЬКА</t>
  </si>
  <si>
    <t>СТАНІСЛАВЧИК</t>
  </si>
  <si>
    <t>ШЕЛЕПУХИ</t>
  </si>
  <si>
    <t>СТЕПАНКІВСЬКА/С.СТЕПАНКИ</t>
  </si>
  <si>
    <t>БУЗУКІВ</t>
  </si>
  <si>
    <t>*СТЕПАНКИ</t>
  </si>
  <si>
    <t>ТУБІЛЬЦІВСЬКА/С.ТУБІЛЬЦІ</t>
  </si>
  <si>
    <t>ТУБІЛЬЦІ</t>
  </si>
  <si>
    <t>ХРЕЩАТИК</t>
  </si>
  <si>
    <t>ПЕРВОМАЙСЬКЕ</t>
  </si>
  <si>
    <t>ХАЦЬКІВСЬКА/С.ХАЦЬКИ</t>
  </si>
  <si>
    <t>ХАЦЬКИ</t>
  </si>
  <si>
    <t>ЧЕРВОНОСЛОБІДСЬКА/С.ЧЕРВОНА СЛОБОДА</t>
  </si>
  <si>
    <t>ВЕРГУНИ</t>
  </si>
  <si>
    <t>НЕЧАЇВКА</t>
  </si>
  <si>
    <t>ХУТОРИ</t>
  </si>
  <si>
    <t>*ЧЕРВОНА СЛОБОДА</t>
  </si>
  <si>
    <t>ЯСНОЗІРСЬКА/С.ЯСНОЗІР'Я</t>
  </si>
  <si>
    <t>ЯСНОЗІР'Я</t>
  </si>
  <si>
    <t>ТОПИЛІВСЬКА/С.ТОПИЛІВКА</t>
  </si>
  <si>
    <t>ТОПИЛІВКА</t>
  </si>
  <si>
    <t>Боровицька (Чигиринський район)</t>
  </si>
  <si>
    <t>БОРОВИЦЬКА/С.БОРОВИЦЯ</t>
  </si>
  <si>
    <t>БОРОВИЦЯ</t>
  </si>
  <si>
    <t>ГОЛОВ'ЯТИНСЬКА/С.ГОЛОВ'ЯТИНЕ</t>
  </si>
  <si>
    <t>ГОЛОВ'ЯТИНЕ</t>
  </si>
  <si>
    <t>ГУЛЯЙГОРОДОК</t>
  </si>
  <si>
    <t>МАЛИЙ БУЗУКІВ</t>
  </si>
  <si>
    <t>ЗАЛЕВКІВСЬКА/С.ЗАЛЕВКИ</t>
  </si>
  <si>
    <t>ЗАЛЕВКИ</t>
  </si>
  <si>
    <t>САВКІВКА</t>
  </si>
  <si>
    <t>*ЧОРНОБАЙ</t>
  </si>
  <si>
    <t>БОГОДУХІВСЬКА/С.БОГОДУХІВКА</t>
  </si>
  <si>
    <t>БОГОДУХІВКА</t>
  </si>
  <si>
    <t>ВАСЮТИНСЬКА/С.ВАСЮТИНЦІ</t>
  </si>
  <si>
    <t>ВАСЮТИНЦІ</t>
  </si>
  <si>
    <t>ВЕЛИКОБУРІМСЬКА/С.ВЕЛИКА БУРІМКА</t>
  </si>
  <si>
    <t>ВЕЛИКА БУРІМКА</t>
  </si>
  <si>
    <t>ВЕЛИКОКАНІВЕЦЬКА/С.ВЕЛИКІ КАНІВЦІ</t>
  </si>
  <si>
    <t>ВЕЛИКІ КАНІВЦІ</t>
  </si>
  <si>
    <t>МАЛІ КАНІВЦІ</t>
  </si>
  <si>
    <t>ВЕРЕМІЇВСЬКА/С.ВЕРЕМІЇВКА</t>
  </si>
  <si>
    <t>ВЕРЕМІЇВКА</t>
  </si>
  <si>
    <t>ВЕСЕЛОХУТІРСЬКА/С.ВЕСЕЛИЙ ХУТІР</t>
  </si>
  <si>
    <t>ВЕСЕЛИЙ ХУТІР</t>
  </si>
  <si>
    <t>ЖОВНИНСЬКА/С.ЖОВНИНЕ</t>
  </si>
  <si>
    <t>ЖОВНИНЕ</t>
  </si>
  <si>
    <t>ІРКЛІЇВСЬКА/С.ІРКЛІЇВ</t>
  </si>
  <si>
    <t>ЗАГОРОДИЩЕ</t>
  </si>
  <si>
    <t>СКОРОДИСТИК</t>
  </si>
  <si>
    <t>ЧЕРВОНОГІРКА</t>
  </si>
  <si>
    <t>ВОРОНИНЦІ</t>
  </si>
  <si>
    <t>ЧЕРВОНОХИЖИНЦІ</t>
  </si>
  <si>
    <t>*ІРКЛІЇВ</t>
  </si>
  <si>
    <t>КЛІЩИНСЬКА/С.КЛІЩИНЦІ</t>
  </si>
  <si>
    <t>КЛІЩИНЦІ</t>
  </si>
  <si>
    <t>ПРИВІТНЕНСЬКА/С-ЩЕ ПРИВІТНЕ</t>
  </si>
  <si>
    <t>КРАСЕНІВСЬКА/С.КРАСЕНІВКА</t>
  </si>
  <si>
    <t>КРАСЕНІВКА</t>
  </si>
  <si>
    <t>ХРЕСТИТЕЛІВСЬКА/С.ХРЕСТИТЕЛЕВЕ</t>
  </si>
  <si>
    <t>ХРЕСТИТЕЛЕВЕ</t>
  </si>
  <si>
    <t>КРУТЬКІВСЬКА/С.КРУТЬКИ</t>
  </si>
  <si>
    <t>КРУТЬКИ</t>
  </si>
  <si>
    <t>ЖУРАВЛИНЕ</t>
  </si>
  <si>
    <t>ЧЕХІВКА</t>
  </si>
  <si>
    <t>СТЕПІВСЬКА/С.СТЕПОВЕ</t>
  </si>
  <si>
    <t>ЛИХОЛІТСЬКА/С.ЛИХОЛІТИ</t>
  </si>
  <si>
    <t>ЛИХОЛІТИ</t>
  </si>
  <si>
    <t>ВЕСЕЛИЙ ПОДІЛ</t>
  </si>
  <si>
    <t>ВИШНІВКА</t>
  </si>
  <si>
    <t>ЛЯЩІВСЬКА/С.ЛЯЩІВКА</t>
  </si>
  <si>
    <t>ЛЯЩІВКА</t>
  </si>
  <si>
    <t>МАЛОБУРІМСЬКА/С.МАЛА БУРІМКА</t>
  </si>
  <si>
    <t>МАЛА БУРІМКА</t>
  </si>
  <si>
    <t>МОСКАЛЕНКІВСЬКА/С.МОСКАЛЕНКИ</t>
  </si>
  <si>
    <t>МОСКАЛЕНКИ</t>
  </si>
  <si>
    <t>МОХНАЦЬКА/С.МОХНАЧ</t>
  </si>
  <si>
    <t>МОХНАЧ</t>
  </si>
  <si>
    <t>СТАРИЙ МОХНАЧ</t>
  </si>
  <si>
    <t>НОВОЖИТТІВСЬКА/С.НОВЕ ЖИТТЯ</t>
  </si>
  <si>
    <t>НОВЕ ЖИТТЯ</t>
  </si>
  <si>
    <t>НОВОУКРАЇНСЬКА/С.НОВОУКРАЇНКА</t>
  </si>
  <si>
    <t>ПЕРШОТРАВНЕВА/С.ПЕРШОТРАВНЕВЕ</t>
  </si>
  <si>
    <t>ПЕРШОТРАВНЕВЕ</t>
  </si>
  <si>
    <t>ПРИДНІПРОВСЬКА/С.ПРИДНІПРОВСЬКЕ</t>
  </si>
  <si>
    <t>ПРИДНІПРОВСЬКЕ</t>
  </si>
  <si>
    <t>РЕВБИНСЬКА/С.РЕВБИНЦІ</t>
  </si>
  <si>
    <t>РЕВБИНЦІ</t>
  </si>
  <si>
    <t>СТАРОКОВРАЙСЬКА/С.СТАРИЙ КОВРАЙ</t>
  </si>
  <si>
    <t>СТАРИЙ КОВРАЙ</t>
  </si>
  <si>
    <t>МИРНЕ</t>
  </si>
  <si>
    <t>ТИМЧЕНКІВСЬКА/С.ТИМЧЕНКИ</t>
  </si>
  <si>
    <t>ТИМЧЕНКИ</t>
  </si>
  <si>
    <t>БАТАЛИЙ</t>
  </si>
  <si>
    <t>ФРАНКІВСЬКА/С.ФРАНКІВКА</t>
  </si>
  <si>
    <t>ФРАНКІВКА</t>
  </si>
  <si>
    <t>БАКАЄВЕ</t>
  </si>
  <si>
    <t>СУБОТІВ</t>
  </si>
  <si>
    <t>ТІНЬКИ</t>
  </si>
  <si>
    <t>ГАЛАГАНІВКА</t>
  </si>
  <si>
    <t>КРАСНОСІЛЛЯ</t>
  </si>
  <si>
    <t>ЧЕРНЕЧЕ</t>
  </si>
  <si>
    <t>ПОГОРІЛЬЦІ</t>
  </si>
  <si>
    <t>РОЗСОШИНЦІ</t>
  </si>
  <si>
    <t>СКАРЖИНКА</t>
  </si>
  <si>
    <t>ВЕРШАЦЬКА/С.ВЕРШАЦІ</t>
  </si>
  <si>
    <t>ВЕРШАЦІ</t>
  </si>
  <si>
    <t>КУДАШЕВЕ</t>
  </si>
  <si>
    <t>БУРЯКОВЕ</t>
  </si>
  <si>
    <t>ТАРАСО-ГРИГОРІВКА</t>
  </si>
  <si>
    <t>ПОЛУДНІВКА</t>
  </si>
  <si>
    <t>РУБЛІВКА</t>
  </si>
  <si>
    <t>ЧМИРІВКА</t>
  </si>
  <si>
    <t>РАЦІВСЬКА/С.РАЦЕВЕ</t>
  </si>
  <si>
    <t>РАЦЕВЕ</t>
  </si>
  <si>
    <t>ВІТОВЕ</t>
  </si>
  <si>
    <t>ТРУШІВСЬКА/С.ТРУШІВЦІ</t>
  </si>
  <si>
    <t>ТРУШІВЦІ</t>
  </si>
  <si>
    <t>ХУДОЛІЇВСЬКА/С.ХУДОЛІЇВКА</t>
  </si>
  <si>
    <t>ХУДОЛІЇВКА</t>
  </si>
  <si>
    <t>МЕЛЬНИКІВСЬКА/С.МЕЛЬНИКИ</t>
  </si>
  <si>
    <t>БУДА</t>
  </si>
  <si>
    <t>МЕДВЕДІВСЬКА/С.МЕДВЕДІВКА</t>
  </si>
  <si>
    <t>ГОЛОВКІВКА</t>
  </si>
  <si>
    <t>ДЕМЕНЦІ</t>
  </si>
  <si>
    <t>ІВКІВЦІ</t>
  </si>
  <si>
    <t>ЗАМ'ЯТНИЦЯ</t>
  </si>
  <si>
    <t>СКЕЛІВКА</t>
  </si>
  <si>
    <t>*МЕДВЕДІВКА</t>
  </si>
  <si>
    <t>*ЧИГИРИН</t>
  </si>
  <si>
    <t>ВДОВИЧИНЕ</t>
  </si>
  <si>
    <t>ГНЕННЕ</t>
  </si>
  <si>
    <t>БУРТИ</t>
  </si>
  <si>
    <t>КАПУСТИНЕ</t>
  </si>
  <si>
    <t>КРИМКИ</t>
  </si>
  <si>
    <t>ЛЕБЕДИН</t>
  </si>
  <si>
    <t>НАДТОЧАЇВКА</t>
  </si>
  <si>
    <t>СЕРДЕГІВКА</t>
  </si>
  <si>
    <t>СИГНАЇВКА</t>
  </si>
  <si>
    <t>СКОТАРЕВЕ</t>
  </si>
  <si>
    <t>ТЕРЕШКИ</t>
  </si>
  <si>
    <t>ХОВКІВКА</t>
  </si>
  <si>
    <t>*ШПОЛА</t>
  </si>
  <si>
    <t>ВАСИЛЬКІВСЬКА/С.ВАСИЛЬКІВ</t>
  </si>
  <si>
    <t>ВАСИЛЬКІВ</t>
  </si>
  <si>
    <t>ВОДЯНСЬКА/С.ВОДЯНЕ</t>
  </si>
  <si>
    <t>ВОДЯНЕ</t>
  </si>
  <si>
    <t>ІСКРЕНСЬКА/С.ІСКРЕНЕ</t>
  </si>
  <si>
    <t>ІСКРЕНЕ</t>
  </si>
  <si>
    <t>ГЕОРГІЇВКА</t>
  </si>
  <si>
    <t>ЛОЗУВАТСЬКА/С.ЛОЗУВАТКА</t>
  </si>
  <si>
    <t>ЛОЗУВАТКА</t>
  </si>
  <si>
    <t>КАМ'ЯНУВАТКА</t>
  </si>
  <si>
    <t>МАР'ЯНІВСЬКА/С.МАР'ЯНІВКА</t>
  </si>
  <si>
    <t>СОБОЛІВСЬКА/С.СОБОЛІВКА</t>
  </si>
  <si>
    <t>СОБОЛІВКА</t>
  </si>
  <si>
    <t>ТОВМАЦЬКА/С.ТОВМАЧ</t>
  </si>
  <si>
    <t>ТОВМАЧ</t>
  </si>
  <si>
    <t>ТОПИЛЬНЯНСЬКА/С.ТОПИЛЬНА</t>
  </si>
  <si>
    <t>ТОПИЛЬНА</t>
  </si>
  <si>
    <t>МАТУСІВСЬКА/С.МАТУСІВ</t>
  </si>
  <si>
    <t>МАТУСІВ</t>
  </si>
  <si>
    <t>ЯРОСЛАВСЬКА/С.ЯРОСЛАВКА</t>
  </si>
  <si>
    <t>ЯРОСЛАВКА</t>
  </si>
  <si>
    <t>НОВА ЯРОСЛАВКА</t>
  </si>
  <si>
    <t>ГЛИНЯНА БАЛКА</t>
  </si>
  <si>
    <t>КОРОТИНЕ</t>
  </si>
  <si>
    <t>ВИТЯЗЕВЕ</t>
  </si>
  <si>
    <t>КОЗАЧАНИ</t>
  </si>
  <si>
    <t>КАВУНІВКА</t>
  </si>
  <si>
    <t>МАСЛОВЕ</t>
  </si>
  <si>
    <t>НЕЧАЄВЕ</t>
  </si>
  <si>
    <t>ЛИП'ЯНСЬКА/С.ЛИП'ЯНКА</t>
  </si>
  <si>
    <t>ЛИП'ЯНКА</t>
  </si>
  <si>
    <t>МЕЖИГІРКА</t>
  </si>
  <si>
    <t>ВЕРБIВСЬКА/С.ВЕРБIВКА</t>
  </si>
  <si>
    <t>ВОРОНIВСЬКА/С.ВОРОНIВКА</t>
  </si>
  <si>
    <t>В'ЯЗIВСЬКА/С.В'ЯЗIВОК</t>
  </si>
  <si>
    <t>ПЕТРИКIВСЬКА/С.ПЕТРИКИ</t>
  </si>
  <si>
    <t>СТАРОСIЛЬСЬКА/С.СТАРОСIЛЛЯ</t>
  </si>
  <si>
    <t>БУДА-ОРЛОВЕЦЬКА/С.БУДА-ОРЛОВЕЦЬКА</t>
  </si>
  <si>
    <t>+</t>
  </si>
  <si>
    <t>БОЙКIВЩИНСЬКА/С.БОЙКIВЩИНА</t>
  </si>
  <si>
    <t>ЛЕВЧЕНКIВСЬКА/С.ЛЕВЧЕНКОВЕ</t>
  </si>
  <si>
    <t>ЗЕЛЕНОРIЗЬКА/С.ЗЕЛЕНИЙ РIГ</t>
  </si>
  <si>
    <t>КОНЕЛЬСЬКА/С.КОНЕЛА</t>
  </si>
  <si>
    <t>КОНЕЛЬСЬКО-ХУТIРСЬКА/С.КОНЕЛЬСЬКI ХУТОРИ</t>
  </si>
  <si>
    <t>ЛИТВИНIВСЬКА/С.ЛИТВИНIВКА</t>
  </si>
  <si>
    <t>МАРIЙКIВСЬКА/С.МАРIЙКА</t>
  </si>
  <si>
    <t>ВIЛЬШАНСЬКА/С.ВIЛЬШАНКА</t>
  </si>
  <si>
    <t>ОСТРОЖАНСЬКА/С.ОСТРОЖАНИ</t>
  </si>
  <si>
    <t>СКИБИНСЬКА/С.СКИБИН</t>
  </si>
  <si>
    <t>КОБИЛЯЦЬКА/С.КОБИЛЯКИ</t>
  </si>
  <si>
    <t>ПОПIВСЬКА/С.ПОПIВКА</t>
  </si>
  <si>
    <t>ЧИЖIВСЬКА/С.ЧИЖIВКА</t>
  </si>
  <si>
    <t>ПЕДИНIВСЬКА/С.ПЕДИНIВКА</t>
  </si>
  <si>
    <t>ТАРАСIВСЬКА/С.ТАРАСIВКА</t>
  </si>
  <si>
    <t>КАТЕРИНIВСЬКА/С.КАТЕРИНIВКА</t>
  </si>
  <si>
    <t>КОХАНIВСЬКА/С.КОХАНIВКА</t>
  </si>
  <si>
    <t>ЛУЗАНIВСЬКА/С.ЛУЗАНIВКА</t>
  </si>
  <si>
    <t>РАДИВАНIВСЬКА/С.РАДИВАНIВКА</t>
  </si>
  <si>
    <t>ТИМОШIВСЬКА/С.ТИМОШIВКА</t>
  </si>
  <si>
    <t>ЮРЧИСЬКА/С.ЮРЧИХА</t>
  </si>
  <si>
    <t>РЕБЕДАЙЛIВСЬКА/С.РЕБЕДАЙЛIВКА</t>
  </si>
  <si>
    <t>РЕВIВСЬКА/С.РЕВIВКА</t>
  </si>
  <si>
    <t>ГРИГОРIВСЬКА/С.ГРИГОРIВКА</t>
  </si>
  <si>
    <t>ГРИЩИНЕЦЬКА/С.ГРИЩИНЦI</t>
  </si>
  <si>
    <t>КОЗАРIВСЬКА/С.КОЗАРIВКА</t>
  </si>
  <si>
    <t>КУРИЛIВСЬКА/С.КУРИЛIВКА</t>
  </si>
  <si>
    <t>ПШЕНИЧНИЦЬКА/С.ПШЕНИЧНИКИ</t>
  </si>
  <si>
    <t>ТРОСТЯНЕЦЬКА/С.ТРОСТЯНЕЦЬ</t>
  </si>
  <si>
    <t>ЧЕРНИШIВСЬКА/С.ЧЕРНИШI</t>
  </si>
  <si>
    <t>КЕЛЕБЕРДЯНСЬКА/С.КЕЛЕБЕРДА</t>
  </si>
  <si>
    <t>ОЗЕРИЩАНСЬКА/С.ОЗЕРИЩЕ</t>
  </si>
  <si>
    <t>БЕРКОЗIВСЬКА/С.БЕРКОЗIВКА</t>
  </si>
  <si>
    <t>МАРТИНIВСЬКА/С.МАРТИНIВКА</t>
  </si>
  <si>
    <t>МЕЛЬНИКIВСЬКА/С.МЕЛЬНИКИ</t>
  </si>
  <si>
    <t>ПАВЛIВСЬКА/С.ПАВЛIВКА</t>
  </si>
  <si>
    <t>ПОЛСТВИНСЬКА/С.ПОЛСТВИН</t>
  </si>
  <si>
    <t>ГОРОБIЇВСЬКА/С.ГОРОБIЇВКА</t>
  </si>
  <si>
    <t>КОНОНЧАНСЬКА/С.КОНОНЧА</t>
  </si>
  <si>
    <t>КОПIЮВАТСЬКА/С.КОПIЮВАТА</t>
  </si>
  <si>
    <t>ХМIЛЬНЯНСЬКА/С.ХМIЛЬНА</t>
  </si>
  <si>
    <t>РАДЧИСЬКА/С.РАДЧИХА</t>
  </si>
  <si>
    <t>ЄЛИЗАВЕТСЬКА/С.ЄЛИЗАВЕТКА</t>
  </si>
  <si>
    <t>СУХОКАЛИГIРСЬКА/С.СУХА КАЛИГIРКА</t>
  </si>
  <si>
    <t>ЯРОШIВСЬКА/С.ЯРОШIВКА</t>
  </si>
  <si>
    <t>ВИГРАЇВСЬКА/С.ВИГРАЇВ</t>
  </si>
  <si>
    <t>ПIШКIВСЬКА/С.ПIШКИ</t>
  </si>
  <si>
    <t>СОТНИЦЬКА/С.СОТНИКИ</t>
  </si>
  <si>
    <t>НЕТЕРЕБСЬКА/С.НЕТЕРЕБКА</t>
  </si>
  <si>
    <t>БРОВАХIВСЬКА/С.БРОВАХИ</t>
  </si>
  <si>
    <t>ДЕРЕНКОВЕЦЬКА/С.ДЕРЕНКОВЕЦЬ</t>
  </si>
  <si>
    <t>ДРАБIВСЬКА/С.ДРАБIВКА</t>
  </si>
  <si>
    <t>КИЧИНЕЦЬКА/С.КИЧИНЦI</t>
  </si>
  <si>
    <t>САХНIВСЬКА/С.САХНIВКА</t>
  </si>
  <si>
    <t xml:space="preserve">отг с. Карашина                              </t>
  </si>
  <si>
    <t>ЗАВАДIВСЬКА/С.ЗАВАДIВКА</t>
  </si>
  <si>
    <t>КВIТЧАНСЬКА/С.КВIТКИ</t>
  </si>
  <si>
    <t>КОШМАКIВСЬКА/С.КОШМАК</t>
  </si>
  <si>
    <t>СУХИНIВСЬКА/С.СУХИНИ</t>
  </si>
  <si>
    <t>ПЕТРУШКIВСЬКА/С.ПЕТРУШКИ</t>
  </si>
  <si>
    <t>ЧЕРЕПИНСЬКА/С.ЧЕРЕПИН</t>
  </si>
  <si>
    <t>КОМАРIВСЬКА/С.КОМАРIВКА</t>
  </si>
  <si>
    <t>СИДОРIВСЬКА/С.СИДОРIВКА</t>
  </si>
  <si>
    <t>ДАЦЬКIВСЬКА/С.ДАЦЬКИ</t>
  </si>
  <si>
    <t>КIРОВСЬКА/С.КIРОВЕ</t>
  </si>
  <si>
    <t>ШЕНДЕРIВСЬКА/С.ШЕНДЕРIВКА</t>
  </si>
  <si>
    <t>БАГВЯНСЬКА/С.БАГВА</t>
  </si>
  <si>
    <t>КУТIВСЬКА/С.КУТИ</t>
  </si>
  <si>
    <t>БЕРЕЗIВСЬКА/С.БЕРЕЗIВКА</t>
  </si>
  <si>
    <t>КРАЧКIВСЬКА/С.КРАЧКIВКА</t>
  </si>
  <si>
    <t>КОВАЛИСЬКА/С.КОВАЛИХА</t>
  </si>
  <si>
    <t>КУЦIВСЬКА/С.КУЦIВКА</t>
  </si>
  <si>
    <t>МАКIЇВСЬКА/С.МАКIЇВКА</t>
  </si>
  <si>
    <t>МЕЛЬНИКIВСЬКА/С.МЕЛЬНИКIВКА</t>
  </si>
  <si>
    <t>НОСАЧIВСЬКА/С.НОСАЧIВ</t>
  </si>
  <si>
    <t>САМГОРОДОЦЬКА/С.САМГОРОДОК</t>
  </si>
  <si>
    <t>САНЖАРИСЬКА/С.САНЖАРИХА</t>
  </si>
  <si>
    <t>ТАШЛИЦЬКА/С.ТАШЛИК</t>
  </si>
  <si>
    <t>МАЛОСМIЛЯНСЬКА/С.МАЛА СМIЛЯНКА</t>
  </si>
  <si>
    <t>СЕРДЮКIВСЬКА/С.СЕРДЮКIВКА</t>
  </si>
  <si>
    <t>ГОРДАШIВСЬКА/С.ГОРДАШIВКА</t>
  </si>
  <si>
    <t>ЗДОБУТКIВСЬКА/С-ЩЕ ЗДОБУТОК ЖОВТНЯ</t>
  </si>
  <si>
    <t>СОКОЛIВОЦЬКА/С.СОКОЛIВОЧКА</t>
  </si>
  <si>
    <t>ГОРОДНИЦЬКА/С.ГОРОДНИЦЯ</t>
  </si>
  <si>
    <t>ЗАТИШАНСЬКА/С-ЩЕ ЗАТИШОК</t>
  </si>
  <si>
    <t>РИЖАВСЬКА/С.РИЖАВКА</t>
  </si>
  <si>
    <t>ТЕКУЧАНСЬКА/С.ТЕКУЧА</t>
  </si>
  <si>
    <t>ХУТIРСЬКА/С.ХУТОРИ</t>
  </si>
  <si>
    <t>ХУДЯКIВСЬКА/С.ХУДЯКИ</t>
  </si>
  <si>
    <t>ГЕРОНИМIВСЬКА/С.ГЕРОНИМIВКА</t>
  </si>
  <si>
    <t>ВЕРГУНIВСЬКА/С.ВЕРГУНИ</t>
  </si>
  <si>
    <t>ГОЛОВКIВСЬКА/С.ГОЛОВКIВКА</t>
  </si>
  <si>
    <t>ЗАМ'ЯТНИЦЬКА/С.ЗАМ'ЯТНИЦЯ</t>
  </si>
  <si>
    <t>ГАЛАГАНIВСЬКА/С.ГАЛАГАНIВКА</t>
  </si>
  <si>
    <t>КРАСНОСIЛЬСЬКА/С.КРАСНОСIЛЛЯ</t>
  </si>
  <si>
    <t>МАТВIЇВСЬКА/С.МАТВIЇВКА</t>
  </si>
  <si>
    <t>СТЕЦIВСЬКА/С.СТЕЦIВКА</t>
  </si>
  <si>
    <t>СУБОТIВСЬКА/С.СУБОТIВ</t>
  </si>
  <si>
    <t>ТIНЬКIВСЬКА/С.ТIНЬКИ</t>
  </si>
  <si>
    <t>КАВУНIВСЬКА/С.КАВУНIВКА</t>
  </si>
  <si>
    <t>МАСЛIВСЬКА/С.МАСЛОВЕ</t>
  </si>
  <si>
    <t>НЕЧАЄВСЬКА/С.НЕЧАЄВЕ</t>
  </si>
  <si>
    <t>СТАНIСЛАВЧИЦЬКА/С.СТАНIСЛАВЧИК</t>
  </si>
  <si>
    <t>КАПУСТИНСЬКА/С.КАПУСТИНЕ</t>
  </si>
  <si>
    <t>БУРТIВСЬКА/С.БУРТИ</t>
  </si>
  <si>
    <t>КРИМКIВСЬКА/С.КРИМКИ</t>
  </si>
  <si>
    <t>ЛЕБЕДИНСЬКА/С.ЛЕБЕДИН</t>
  </si>
  <si>
    <t>НАДТОЧАЇВСЬКА/С.НАДТОЧАЇВКА</t>
  </si>
  <si>
    <t>СЕРДЕГIВСЬКА/С.СЕРДЕГIВКА</t>
  </si>
  <si>
    <t>СИГНАЇВСЬКА/С.СИГНАЇВКА</t>
  </si>
  <si>
    <t>СКОТАРIВСЬКА/С.СКОТАРЕВЕ</t>
  </si>
  <si>
    <t>ТЕРЕШКIВСЬКА/С.ТЕРЕШКИ</t>
  </si>
  <si>
    <r>
      <t xml:space="preserve">Код населеного пункту - адміністративного центру територіальної громади згідно з КОАТУУ
</t>
    </r>
    <r>
      <rPr>
        <b/>
        <sz val="12"/>
        <color rgb="FFFF0000"/>
        <rFont val="Times New Roman"/>
        <family val="1"/>
        <charset val="204"/>
      </rPr>
      <t>(рівень І)</t>
    </r>
  </si>
  <si>
    <r>
      <t xml:space="preserve">Код територіальних громад (населених пунктів), території яких входять до складу території територіальної громади згідно з КОАТУУ
</t>
    </r>
    <r>
      <rPr>
        <b/>
        <sz val="12"/>
        <color rgb="FFFF0000"/>
        <rFont val="Times New Roman"/>
        <family val="1"/>
        <charset val="204"/>
      </rPr>
      <t>(рівень ІІ)</t>
    </r>
  </si>
  <si>
    <r>
      <t xml:space="preserve">Код території згідно з КОАТУУ
</t>
    </r>
    <r>
      <rPr>
        <b/>
        <sz val="12"/>
        <color rgb="FFFF0000"/>
        <rFont val="Times New Roman"/>
        <family val="1"/>
        <charset val="204"/>
      </rPr>
      <t>(рівень ІІІ-ІV)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</si>
</sst>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7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thin">
        <color rgb="FF000000"/>
      </right>
      <top/>
      <bottom style="medium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/>
      <diagonal/>
    </border>
    <border>
      <left style="hair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hair">
        <color rgb="FF000000"/>
      </right>
      <top style="medium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/>
      <bottom style="medium">
        <color rgb="FF000000"/>
      </bottom>
      <diagonal/>
    </border>
    <border>
      <left style="thin">
        <color rgb="FF000000"/>
      </left>
      <right style="hair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/>
      <diagonal/>
    </border>
    <border>
      <left style="hair">
        <color rgb="FF000000"/>
      </left>
      <right style="medium">
        <color rgb="FF000000"/>
      </right>
      <top/>
      <bottom/>
      <diagonal/>
    </border>
    <border>
      <left style="hair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 style="thin">
        <color rgb="FF000000"/>
      </top>
      <bottom/>
      <diagonal/>
    </border>
    <border>
      <left style="hair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1" fillId="0" borderId="2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0" fillId="0" borderId="0" xfId="0" applyAlignment="1"/>
    <xf numFmtId="0" fontId="1" fillId="0" borderId="17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29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/>
    </xf>
    <xf numFmtId="0" fontId="1" fillId="0" borderId="50" xfId="0" applyFont="1" applyBorder="1" applyAlignment="1">
      <alignment vertical="center"/>
    </xf>
    <xf numFmtId="0" fontId="1" fillId="0" borderId="50" xfId="0" applyFont="1" applyBorder="1" applyAlignment="1">
      <alignment horizontal="left" vertical="center"/>
    </xf>
    <xf numFmtId="0" fontId="1" fillId="0" borderId="68" xfId="0" applyFont="1" applyBorder="1" applyAlignment="1">
      <alignment horizontal="left" vertical="center"/>
    </xf>
    <xf numFmtId="0" fontId="1" fillId="0" borderId="30" xfId="0" applyFont="1" applyBorder="1" applyAlignment="1">
      <alignment vertical="center"/>
    </xf>
    <xf numFmtId="0" fontId="1" fillId="0" borderId="48" xfId="0" applyFont="1" applyBorder="1" applyAlignment="1">
      <alignment vertical="center"/>
    </xf>
    <xf numFmtId="0" fontId="1" fillId="0" borderId="48" xfId="0" applyFont="1" applyBorder="1" applyAlignment="1">
      <alignment horizontal="left" vertical="center"/>
    </xf>
    <xf numFmtId="0" fontId="1" fillId="0" borderId="66" xfId="0" applyFont="1" applyBorder="1" applyAlignment="1">
      <alignment horizontal="left" vertical="center"/>
    </xf>
    <xf numFmtId="0" fontId="1" fillId="0" borderId="5" xfId="0" applyFont="1" applyBorder="1" applyAlignment="1">
      <alignment vertical="center"/>
    </xf>
    <xf numFmtId="0" fontId="1" fillId="0" borderId="18" xfId="0" applyFont="1" applyFill="1" applyBorder="1" applyAlignment="1">
      <alignment vertical="center"/>
    </xf>
    <xf numFmtId="0" fontId="1" fillId="0" borderId="49" xfId="0" applyFont="1" applyBorder="1" applyAlignment="1">
      <alignment vertical="center"/>
    </xf>
    <xf numFmtId="0" fontId="1" fillId="0" borderId="49" xfId="0" applyFont="1" applyBorder="1" applyAlignment="1">
      <alignment horizontal="left" vertical="center"/>
    </xf>
    <xf numFmtId="0" fontId="1" fillId="0" borderId="67" xfId="0" applyFont="1" applyBorder="1" applyAlignment="1">
      <alignment horizontal="left" vertical="center"/>
    </xf>
    <xf numFmtId="0" fontId="1" fillId="0" borderId="31" xfId="0" applyFont="1" applyBorder="1" applyAlignment="1">
      <alignment vertical="center"/>
    </xf>
    <xf numFmtId="0" fontId="1" fillId="0" borderId="43" xfId="0" applyFont="1" applyBorder="1" applyAlignment="1">
      <alignment vertical="center"/>
    </xf>
    <xf numFmtId="0" fontId="1" fillId="0" borderId="43" xfId="0" applyFont="1" applyBorder="1" applyAlignment="1">
      <alignment horizontal="left" vertical="center"/>
    </xf>
    <xf numFmtId="0" fontId="1" fillId="0" borderId="63" xfId="0" applyFont="1" applyBorder="1" applyAlignment="1">
      <alignment horizontal="left" vertical="center"/>
    </xf>
    <xf numFmtId="0" fontId="1" fillId="0" borderId="36" xfId="0" applyFont="1" applyBorder="1" applyAlignment="1">
      <alignment vertical="center"/>
    </xf>
    <xf numFmtId="0" fontId="1" fillId="0" borderId="45" xfId="0" applyFont="1" applyBorder="1" applyAlignment="1">
      <alignment vertical="center"/>
    </xf>
    <xf numFmtId="0" fontId="1" fillId="0" borderId="45" xfId="0" applyFont="1" applyBorder="1" applyAlignment="1">
      <alignment horizontal="left" vertical="center"/>
    </xf>
    <xf numFmtId="0" fontId="1" fillId="0" borderId="64" xfId="0" applyFont="1" applyBorder="1" applyAlignment="1">
      <alignment horizontal="left" vertical="center"/>
    </xf>
    <xf numFmtId="0" fontId="1" fillId="0" borderId="7" xfId="0" applyFont="1" applyBorder="1" applyAlignment="1">
      <alignment vertical="center"/>
    </xf>
    <xf numFmtId="0" fontId="1" fillId="0" borderId="47" xfId="0" applyFont="1" applyBorder="1" applyAlignment="1">
      <alignment vertical="center"/>
    </xf>
    <xf numFmtId="0" fontId="1" fillId="0" borderId="47" xfId="0" applyFont="1" applyBorder="1" applyAlignment="1">
      <alignment horizontal="left" vertical="center"/>
    </xf>
    <xf numFmtId="0" fontId="1" fillId="0" borderId="65" xfId="0" applyFont="1" applyBorder="1" applyAlignment="1">
      <alignment horizontal="left" vertical="center"/>
    </xf>
    <xf numFmtId="0" fontId="1" fillId="0" borderId="37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51" xfId="0" applyFont="1" applyBorder="1" applyAlignment="1">
      <alignment vertical="center"/>
    </xf>
    <xf numFmtId="0" fontId="1" fillId="0" borderId="51" xfId="0" applyFont="1" applyBorder="1" applyAlignment="1">
      <alignment horizontal="left" vertical="center"/>
    </xf>
    <xf numFmtId="0" fontId="1" fillId="0" borderId="69" xfId="0" applyFont="1" applyBorder="1" applyAlignment="1">
      <alignment horizontal="left" vertical="center"/>
    </xf>
    <xf numFmtId="0" fontId="1" fillId="0" borderId="6" xfId="0" applyFont="1" applyBorder="1" applyAlignment="1">
      <alignment vertical="center"/>
    </xf>
    <xf numFmtId="0" fontId="1" fillId="0" borderId="52" xfId="0" applyFont="1" applyBorder="1" applyAlignment="1">
      <alignment vertical="center"/>
    </xf>
    <xf numFmtId="0" fontId="1" fillId="0" borderId="52" xfId="0" applyFont="1" applyBorder="1" applyAlignment="1">
      <alignment horizontal="left" vertical="center"/>
    </xf>
    <xf numFmtId="0" fontId="1" fillId="0" borderId="70" xfId="0" applyFont="1" applyBorder="1" applyAlignment="1">
      <alignment horizontal="left" vertical="center"/>
    </xf>
    <xf numFmtId="0" fontId="1" fillId="0" borderId="8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1" fillId="0" borderId="34" xfId="0" applyFont="1" applyBorder="1" applyAlignment="1">
      <alignment vertical="center"/>
    </xf>
    <xf numFmtId="0" fontId="1" fillId="0" borderId="35" xfId="0" applyFont="1" applyBorder="1" applyAlignment="1">
      <alignment vertical="center"/>
    </xf>
    <xf numFmtId="0" fontId="1" fillId="0" borderId="2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0" fontId="1" fillId="0" borderId="26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1" fillId="0" borderId="24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0" fontId="0" fillId="0" borderId="0" xfId="0" applyFill="1"/>
    <xf numFmtId="0" fontId="1" fillId="2" borderId="9" xfId="0" applyFont="1" applyFill="1" applyBorder="1" applyAlignment="1">
      <alignment vertical="center"/>
    </xf>
    <xf numFmtId="0" fontId="1" fillId="2" borderId="18" xfId="0" applyFont="1" applyFill="1" applyBorder="1" applyAlignment="1">
      <alignment vertical="center"/>
    </xf>
    <xf numFmtId="0" fontId="1" fillId="2" borderId="20" xfId="0" applyFont="1" applyFill="1" applyBorder="1" applyAlignment="1">
      <alignment vertical="center"/>
    </xf>
    <xf numFmtId="0" fontId="1" fillId="2" borderId="16" xfId="0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3" fillId="0" borderId="0" xfId="0" applyFont="1"/>
    <xf numFmtId="0" fontId="0" fillId="0" borderId="0" xfId="0" applyFont="1"/>
    <xf numFmtId="0" fontId="1" fillId="0" borderId="1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54" xfId="0" applyFont="1" applyBorder="1" applyAlignment="1">
      <alignment horizontal="left" vertical="center"/>
    </xf>
    <xf numFmtId="0" fontId="1" fillId="0" borderId="55" xfId="0" applyFont="1" applyBorder="1" applyAlignment="1">
      <alignment horizontal="left" vertical="center"/>
    </xf>
    <xf numFmtId="0" fontId="1" fillId="0" borderId="56" xfId="0" applyFont="1" applyBorder="1" applyAlignment="1">
      <alignment horizontal="left" vertical="center"/>
    </xf>
    <xf numFmtId="0" fontId="1" fillId="0" borderId="41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57" xfId="0" applyFont="1" applyBorder="1" applyAlignment="1">
      <alignment horizontal="left" vertical="center"/>
    </xf>
    <xf numFmtId="0" fontId="1" fillId="0" borderId="58" xfId="0" applyFont="1" applyBorder="1" applyAlignment="1">
      <alignment horizontal="left" vertical="center"/>
    </xf>
    <xf numFmtId="0" fontId="1" fillId="0" borderId="59" xfId="0" applyFont="1" applyBorder="1" applyAlignment="1">
      <alignment horizontal="left" vertical="center"/>
    </xf>
    <xf numFmtId="0" fontId="1" fillId="0" borderId="57" xfId="0" applyFont="1" applyBorder="1" applyAlignment="1">
      <alignment vertical="center"/>
    </xf>
    <xf numFmtId="0" fontId="1" fillId="0" borderId="58" xfId="0" applyFont="1" applyBorder="1" applyAlignment="1">
      <alignment vertical="center"/>
    </xf>
    <xf numFmtId="0" fontId="1" fillId="0" borderId="59" xfId="0" applyFont="1" applyBorder="1" applyAlignment="1">
      <alignment vertical="center"/>
    </xf>
    <xf numFmtId="0" fontId="1" fillId="0" borderId="60" xfId="0" applyFont="1" applyBorder="1" applyAlignment="1">
      <alignment horizontal="left" vertical="center"/>
    </xf>
    <xf numFmtId="0" fontId="1" fillId="0" borderId="61" xfId="0" applyFont="1" applyBorder="1" applyAlignment="1">
      <alignment vertical="center"/>
    </xf>
    <xf numFmtId="0" fontId="1" fillId="0" borderId="60" xfId="0" applyFont="1" applyBorder="1" applyAlignment="1">
      <alignment vertical="center"/>
    </xf>
    <xf numFmtId="0" fontId="1" fillId="0" borderId="57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1" fillId="0" borderId="54" xfId="0" applyFont="1" applyBorder="1" applyAlignment="1">
      <alignment vertical="center"/>
    </xf>
    <xf numFmtId="0" fontId="1" fillId="0" borderId="55" xfId="0" applyFont="1" applyBorder="1" applyAlignment="1">
      <alignment vertical="center"/>
    </xf>
    <xf numFmtId="0" fontId="1" fillId="0" borderId="56" xfId="0" applyFont="1" applyBorder="1" applyAlignment="1">
      <alignment vertical="center"/>
    </xf>
    <xf numFmtId="0" fontId="1" fillId="0" borderId="53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left" vertical="center"/>
    </xf>
    <xf numFmtId="0" fontId="1" fillId="0" borderId="21" xfId="0" applyFont="1" applyBorder="1" applyAlignment="1">
      <alignment vertical="center"/>
    </xf>
    <xf numFmtId="0" fontId="1" fillId="0" borderId="42" xfId="0" applyFont="1" applyBorder="1" applyAlignment="1">
      <alignment vertical="center"/>
    </xf>
    <xf numFmtId="0" fontId="1" fillId="0" borderId="44" xfId="0" applyFont="1" applyBorder="1" applyAlignment="1">
      <alignment vertical="center"/>
    </xf>
    <xf numFmtId="0" fontId="1" fillId="0" borderId="46" xfId="0" applyFont="1" applyBorder="1" applyAlignment="1">
      <alignment vertical="center"/>
    </xf>
    <xf numFmtId="0" fontId="4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71" xfId="0" applyFont="1" applyBorder="1" applyAlignment="1">
      <alignment vertical="center"/>
    </xf>
    <xf numFmtId="0" fontId="1" fillId="0" borderId="72" xfId="0" applyFont="1" applyBorder="1" applyAlignment="1">
      <alignment vertical="center"/>
    </xf>
    <xf numFmtId="0" fontId="1" fillId="0" borderId="73" xfId="0" applyFont="1" applyBorder="1" applyAlignment="1">
      <alignment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1" fillId="0" borderId="42" xfId="0" applyFont="1" applyBorder="1" applyAlignment="1">
      <alignment horizontal="left" vertical="center"/>
    </xf>
    <xf numFmtId="0" fontId="1" fillId="0" borderId="44" xfId="0" applyFont="1" applyBorder="1" applyAlignment="1">
      <alignment horizontal="left" vertical="center"/>
    </xf>
    <xf numFmtId="0" fontId="1" fillId="0" borderId="46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392"/>
  <sheetViews>
    <sheetView tabSelected="1" zoomScale="70" zoomScaleNormal="70" workbookViewId="0">
      <selection activeCell="F2" sqref="F2"/>
    </sheetView>
  </sheetViews>
  <sheetFormatPr defaultRowHeight="15" x14ac:dyDescent="0.25"/>
  <cols>
    <col min="1" max="1" width="19.140625" customWidth="1"/>
    <col min="2" max="2" width="21.42578125" customWidth="1"/>
    <col min="3" max="3" width="16.5703125" style="69" customWidth="1"/>
    <col min="4" max="4" width="16.5703125" style="70" customWidth="1"/>
    <col min="5" max="5" width="19.7109375" customWidth="1"/>
    <col min="6" max="6" width="22.5703125" customWidth="1"/>
    <col min="7" max="7" width="20.140625" customWidth="1"/>
    <col min="8" max="8" width="46.85546875" customWidth="1"/>
    <col min="9" max="9" width="21.7109375" customWidth="1"/>
    <col min="10" max="10" width="29.140625" customWidth="1"/>
    <col min="11" max="11" width="20.140625" style="63" customWidth="1"/>
    <col min="12" max="12" width="13.42578125" customWidth="1"/>
    <col min="13" max="13" width="84.85546875" style="6" customWidth="1"/>
  </cols>
  <sheetData>
    <row r="1" spans="1:13" ht="167.25" customHeight="1" thickBot="1" x14ac:dyDescent="0.3">
      <c r="A1" s="100" t="s">
        <v>0</v>
      </c>
      <c r="B1" s="101"/>
      <c r="C1" s="102" t="s">
        <v>1921</v>
      </c>
      <c r="D1" s="103"/>
      <c r="E1" s="81" t="s">
        <v>1</v>
      </c>
      <c r="F1" s="82"/>
      <c r="G1" s="13" t="s">
        <v>1922</v>
      </c>
      <c r="H1" s="14" t="s">
        <v>2</v>
      </c>
      <c r="I1" s="81" t="s">
        <v>3</v>
      </c>
      <c r="J1" s="82"/>
      <c r="K1" s="55" t="s">
        <v>1923</v>
      </c>
      <c r="L1" s="15"/>
      <c r="M1" s="16" t="s">
        <v>613</v>
      </c>
    </row>
    <row r="2" spans="1:13" s="6" customFormat="1" ht="15.75" x14ac:dyDescent="0.25">
      <c r="A2" s="115" t="s">
        <v>4</v>
      </c>
      <c r="B2" s="17" t="str">
        <f>IF(A2="",B1,A2)</f>
        <v>Вільшанська</v>
      </c>
      <c r="C2" s="109">
        <v>7120355400</v>
      </c>
      <c r="D2" s="18">
        <f>IF(C2="",D1,C2)</f>
        <v>7120355400</v>
      </c>
      <c r="E2" s="85" t="s">
        <v>5</v>
      </c>
      <c r="F2" s="19" t="str">
        <f>IF(E2="",F1,E2)</f>
        <v>смт Вільшана</v>
      </c>
      <c r="G2" s="64">
        <v>7120355400</v>
      </c>
      <c r="H2" s="72" t="s">
        <v>4</v>
      </c>
      <c r="I2" s="88" t="s">
        <v>12</v>
      </c>
      <c r="J2" s="19" t="str">
        <f>IF(I2="",J1,I2)</f>
        <v>Городищенський район</v>
      </c>
      <c r="K2" s="56">
        <v>7120355400</v>
      </c>
      <c r="L2" s="20" t="s">
        <v>653</v>
      </c>
      <c r="M2" s="3" t="s">
        <v>636</v>
      </c>
    </row>
    <row r="3" spans="1:13" s="6" customFormat="1" ht="15.75" x14ac:dyDescent="0.25">
      <c r="A3" s="116"/>
      <c r="B3" s="21" t="str">
        <f t="shared" ref="B3:B66" si="0">IF(A3="",B2,A3)</f>
        <v>Вільшанська</v>
      </c>
      <c r="C3" s="110"/>
      <c r="D3" s="22">
        <f t="shared" ref="D3:F18" si="1">IF(C3="",D2,C3)</f>
        <v>7120355400</v>
      </c>
      <c r="E3" s="86"/>
      <c r="F3" s="23" t="str">
        <f t="shared" si="1"/>
        <v>смт Вільшана</v>
      </c>
      <c r="G3" s="65">
        <v>7120355400</v>
      </c>
      <c r="H3" s="71"/>
      <c r="I3" s="89"/>
      <c r="J3" s="23" t="str">
        <f t="shared" ref="J3:J70" si="2">IF(I3="",J2,I3)</f>
        <v>Городищенський район</v>
      </c>
      <c r="K3" s="25">
        <v>7120355401</v>
      </c>
      <c r="L3" s="24" t="s">
        <v>649</v>
      </c>
      <c r="M3" s="4" t="s">
        <v>643</v>
      </c>
    </row>
    <row r="4" spans="1:13" s="6" customFormat="1" ht="15.75" x14ac:dyDescent="0.25">
      <c r="A4" s="116"/>
      <c r="B4" s="21" t="str">
        <f t="shared" si="0"/>
        <v>Вільшанська</v>
      </c>
      <c r="C4" s="110"/>
      <c r="D4" s="22">
        <f t="shared" si="1"/>
        <v>7120355400</v>
      </c>
      <c r="E4" s="86"/>
      <c r="F4" s="23" t="str">
        <f t="shared" si="1"/>
        <v>смт Вільшана</v>
      </c>
      <c r="G4" s="65">
        <v>7120355400</v>
      </c>
      <c r="H4" s="71"/>
      <c r="I4" s="89"/>
      <c r="J4" s="23" t="str">
        <f t="shared" si="2"/>
        <v>Городищенський район</v>
      </c>
      <c r="K4" s="25">
        <v>7120355402</v>
      </c>
      <c r="L4" s="24" t="s">
        <v>649</v>
      </c>
      <c r="M4" s="4" t="s">
        <v>644</v>
      </c>
    </row>
    <row r="5" spans="1:13" s="6" customFormat="1" ht="15.75" x14ac:dyDescent="0.25">
      <c r="A5" s="116"/>
      <c r="B5" s="21" t="str">
        <f t="shared" si="0"/>
        <v>Вільшанська</v>
      </c>
      <c r="C5" s="110"/>
      <c r="D5" s="22">
        <f t="shared" si="1"/>
        <v>7120355400</v>
      </c>
      <c r="E5" s="86"/>
      <c r="F5" s="23" t="str">
        <f t="shared" si="1"/>
        <v>смт Вільшана</v>
      </c>
      <c r="G5" s="65">
        <v>7120355400</v>
      </c>
      <c r="H5" s="71"/>
      <c r="I5" s="89"/>
      <c r="J5" s="23" t="str">
        <f t="shared" si="2"/>
        <v>Городищенський район</v>
      </c>
      <c r="K5" s="25">
        <v>7120355406</v>
      </c>
      <c r="L5" s="24" t="s">
        <v>650</v>
      </c>
      <c r="M5" s="4" t="s">
        <v>640</v>
      </c>
    </row>
    <row r="6" spans="1:13" s="6" customFormat="1" ht="15.75" x14ac:dyDescent="0.25">
      <c r="A6" s="116"/>
      <c r="B6" s="21" t="str">
        <f t="shared" si="0"/>
        <v>Вільшанська</v>
      </c>
      <c r="C6" s="110"/>
      <c r="D6" s="22">
        <f t="shared" si="1"/>
        <v>7120355400</v>
      </c>
      <c r="E6" s="86"/>
      <c r="F6" s="23" t="str">
        <f t="shared" si="1"/>
        <v>смт Вільшана</v>
      </c>
      <c r="G6" s="65">
        <v>7120355400</v>
      </c>
      <c r="H6" s="71"/>
      <c r="I6" s="89"/>
      <c r="J6" s="23" t="str">
        <f t="shared" si="2"/>
        <v>Городищенський район</v>
      </c>
      <c r="K6" s="25">
        <v>7120355407</v>
      </c>
      <c r="L6" s="24" t="s">
        <v>649</v>
      </c>
      <c r="M6" s="4" t="s">
        <v>645</v>
      </c>
    </row>
    <row r="7" spans="1:13" s="6" customFormat="1" ht="15.75" x14ac:dyDescent="0.25">
      <c r="A7" s="116"/>
      <c r="B7" s="21" t="str">
        <f t="shared" si="0"/>
        <v>Вільшанська</v>
      </c>
      <c r="C7" s="110"/>
      <c r="D7" s="22">
        <f t="shared" si="1"/>
        <v>7120355400</v>
      </c>
      <c r="E7" s="86"/>
      <c r="F7" s="23" t="str">
        <f t="shared" si="1"/>
        <v>смт Вільшана</v>
      </c>
      <c r="G7" s="65">
        <v>7120355400</v>
      </c>
      <c r="H7" s="71"/>
      <c r="I7" s="89"/>
      <c r="J7" s="23" t="str">
        <f t="shared" si="2"/>
        <v>Городищенський район</v>
      </c>
      <c r="K7" s="25">
        <v>7120355408</v>
      </c>
      <c r="L7" s="24" t="s">
        <v>649</v>
      </c>
      <c r="M7" s="4" t="s">
        <v>646</v>
      </c>
    </row>
    <row r="8" spans="1:13" s="6" customFormat="1" ht="15.75" x14ac:dyDescent="0.25">
      <c r="A8" s="116"/>
      <c r="B8" s="21" t="str">
        <f t="shared" si="0"/>
        <v>Вільшанська</v>
      </c>
      <c r="C8" s="110"/>
      <c r="D8" s="22">
        <f t="shared" si="1"/>
        <v>7120355400</v>
      </c>
      <c r="E8" s="86"/>
      <c r="F8" s="23" t="str">
        <f t="shared" si="1"/>
        <v>смт Вільшана</v>
      </c>
      <c r="G8" s="65">
        <v>7120355400</v>
      </c>
      <c r="H8" s="71"/>
      <c r="I8" s="89"/>
      <c r="J8" s="23" t="str">
        <f t="shared" si="2"/>
        <v>Городищенський район</v>
      </c>
      <c r="K8" s="25">
        <v>7120355409</v>
      </c>
      <c r="L8" s="24" t="s">
        <v>649</v>
      </c>
      <c r="M8" s="4" t="s">
        <v>647</v>
      </c>
    </row>
    <row r="9" spans="1:13" s="6" customFormat="1" ht="15.75" x14ac:dyDescent="0.25">
      <c r="A9" s="116"/>
      <c r="B9" s="21" t="str">
        <f t="shared" si="0"/>
        <v>Вільшанська</v>
      </c>
      <c r="C9" s="110"/>
      <c r="D9" s="22">
        <f t="shared" si="1"/>
        <v>7120355400</v>
      </c>
      <c r="E9" s="86"/>
      <c r="F9" s="23" t="str">
        <f t="shared" si="1"/>
        <v>смт Вільшана</v>
      </c>
      <c r="G9" s="65">
        <v>7120355400</v>
      </c>
      <c r="H9" s="71"/>
      <c r="I9" s="89"/>
      <c r="J9" s="23" t="str">
        <f t="shared" si="2"/>
        <v>Городищенський район</v>
      </c>
      <c r="K9" s="25">
        <v>7120355410</v>
      </c>
      <c r="L9" s="24" t="s">
        <v>649</v>
      </c>
      <c r="M9" s="4" t="s">
        <v>648</v>
      </c>
    </row>
    <row r="10" spans="1:13" s="6" customFormat="1" ht="15.75" x14ac:dyDescent="0.25">
      <c r="A10" s="116"/>
      <c r="B10" s="21" t="str">
        <f t="shared" si="0"/>
        <v>Вільшанська</v>
      </c>
      <c r="C10" s="110"/>
      <c r="D10" s="22">
        <f t="shared" si="1"/>
        <v>7120355400</v>
      </c>
      <c r="E10" s="86"/>
      <c r="F10" s="23" t="str">
        <f t="shared" si="1"/>
        <v>смт Вільшана</v>
      </c>
      <c r="G10" s="65">
        <v>7120355400</v>
      </c>
      <c r="H10" s="71"/>
      <c r="I10" s="89"/>
      <c r="J10" s="23" t="str">
        <f t="shared" si="2"/>
        <v>Городищенський район</v>
      </c>
      <c r="K10" s="25">
        <v>7120355412</v>
      </c>
      <c r="L10" s="24" t="s">
        <v>650</v>
      </c>
      <c r="M10" s="4" t="s">
        <v>651</v>
      </c>
    </row>
    <row r="11" spans="1:13" s="6" customFormat="1" ht="15.75" x14ac:dyDescent="0.25">
      <c r="A11" s="116"/>
      <c r="B11" s="21" t="str">
        <f t="shared" si="0"/>
        <v>Вільшанська</v>
      </c>
      <c r="C11" s="110"/>
      <c r="D11" s="22">
        <f t="shared" si="1"/>
        <v>7120355400</v>
      </c>
      <c r="E11" s="86"/>
      <c r="F11" s="23" t="str">
        <f t="shared" si="1"/>
        <v>смт Вільшана</v>
      </c>
      <c r="G11" s="65">
        <v>7120355400</v>
      </c>
      <c r="H11" s="71"/>
      <c r="I11" s="89"/>
      <c r="J11" s="23" t="str">
        <f t="shared" si="2"/>
        <v>Городищенський район</v>
      </c>
      <c r="K11" s="25">
        <v>7120355413</v>
      </c>
      <c r="L11" s="24" t="s">
        <v>649</v>
      </c>
      <c r="M11" s="4" t="s">
        <v>652</v>
      </c>
    </row>
    <row r="12" spans="1:13" s="6" customFormat="1" ht="15.75" x14ac:dyDescent="0.25">
      <c r="A12" s="116"/>
      <c r="B12" s="21" t="str">
        <f t="shared" si="0"/>
        <v>Вільшанська</v>
      </c>
      <c r="C12" s="110"/>
      <c r="D12" s="22">
        <f t="shared" si="1"/>
        <v>7120355400</v>
      </c>
      <c r="E12" s="86"/>
      <c r="F12" s="23" t="str">
        <f t="shared" si="1"/>
        <v>смт Вільшана</v>
      </c>
      <c r="G12" s="65">
        <v>7120355403</v>
      </c>
      <c r="H12" s="71" t="s">
        <v>6</v>
      </c>
      <c r="I12" s="89"/>
      <c r="J12" s="23" t="str">
        <f t="shared" si="2"/>
        <v>Городищенський район</v>
      </c>
      <c r="K12" s="25">
        <v>7120355403</v>
      </c>
      <c r="L12" s="24" t="s">
        <v>650</v>
      </c>
      <c r="M12" s="4" t="s">
        <v>637</v>
      </c>
    </row>
    <row r="13" spans="1:13" s="6" customFormat="1" ht="15.75" x14ac:dyDescent="0.25">
      <c r="A13" s="116"/>
      <c r="B13" s="21" t="str">
        <f t="shared" si="0"/>
        <v>Вільшанська</v>
      </c>
      <c r="C13" s="110"/>
      <c r="D13" s="22">
        <f t="shared" si="1"/>
        <v>7120355400</v>
      </c>
      <c r="E13" s="86"/>
      <c r="F13" s="23" t="str">
        <f t="shared" si="1"/>
        <v>смт Вільшана</v>
      </c>
      <c r="G13" s="65">
        <v>7120355403</v>
      </c>
      <c r="H13" s="71"/>
      <c r="I13" s="89"/>
      <c r="J13" s="23" t="str">
        <f t="shared" si="2"/>
        <v>Городищенський район</v>
      </c>
      <c r="K13" s="25">
        <v>7120381500</v>
      </c>
      <c r="L13" s="24" t="s">
        <v>628</v>
      </c>
      <c r="M13" s="4" t="s">
        <v>1802</v>
      </c>
    </row>
    <row r="14" spans="1:13" s="6" customFormat="1" ht="15.75" x14ac:dyDescent="0.25">
      <c r="A14" s="116"/>
      <c r="B14" s="21" t="str">
        <f t="shared" si="0"/>
        <v>Вільшанська</v>
      </c>
      <c r="C14" s="110"/>
      <c r="D14" s="22">
        <f t="shared" si="1"/>
        <v>7120355400</v>
      </c>
      <c r="E14" s="86"/>
      <c r="F14" s="23" t="str">
        <f t="shared" si="1"/>
        <v>смт Вільшана</v>
      </c>
      <c r="G14" s="65">
        <v>7120355404</v>
      </c>
      <c r="H14" s="71" t="s">
        <v>7</v>
      </c>
      <c r="I14" s="89"/>
      <c r="J14" s="23" t="str">
        <f t="shared" si="2"/>
        <v>Городищенський район</v>
      </c>
      <c r="K14" s="25">
        <v>7120355404</v>
      </c>
      <c r="L14" s="24" t="s">
        <v>650</v>
      </c>
      <c r="M14" s="4" t="s">
        <v>638</v>
      </c>
    </row>
    <row r="15" spans="1:13" s="6" customFormat="1" ht="15.75" x14ac:dyDescent="0.25">
      <c r="A15" s="116"/>
      <c r="B15" s="21" t="str">
        <f t="shared" si="0"/>
        <v>Вільшанська</v>
      </c>
      <c r="C15" s="110"/>
      <c r="D15" s="22">
        <f t="shared" si="1"/>
        <v>7120355400</v>
      </c>
      <c r="E15" s="86"/>
      <c r="F15" s="23" t="str">
        <f t="shared" si="1"/>
        <v>смт Вільшана</v>
      </c>
      <c r="G15" s="65">
        <v>7120355404</v>
      </c>
      <c r="H15" s="71"/>
      <c r="I15" s="89"/>
      <c r="J15" s="23" t="str">
        <f t="shared" si="2"/>
        <v>Городищенський район</v>
      </c>
      <c r="K15" s="25">
        <v>7120382000</v>
      </c>
      <c r="L15" s="24" t="s">
        <v>628</v>
      </c>
      <c r="M15" s="4" t="s">
        <v>1803</v>
      </c>
    </row>
    <row r="16" spans="1:13" s="6" customFormat="1" ht="15.75" x14ac:dyDescent="0.25">
      <c r="A16" s="116"/>
      <c r="B16" s="21" t="str">
        <f t="shared" si="0"/>
        <v>Вільшанська</v>
      </c>
      <c r="C16" s="110"/>
      <c r="D16" s="22">
        <f t="shared" si="1"/>
        <v>7120355400</v>
      </c>
      <c r="E16" s="86"/>
      <c r="F16" s="23" t="str">
        <f t="shared" si="1"/>
        <v>смт Вільшана</v>
      </c>
      <c r="G16" s="65">
        <v>7120355405</v>
      </c>
      <c r="H16" s="71" t="s">
        <v>8</v>
      </c>
      <c r="I16" s="89"/>
      <c r="J16" s="23" t="str">
        <f t="shared" si="2"/>
        <v>Городищенський район</v>
      </c>
      <c r="K16" s="25">
        <v>7120355405</v>
      </c>
      <c r="L16" s="24" t="s">
        <v>650</v>
      </c>
      <c r="M16" s="4" t="s">
        <v>639</v>
      </c>
    </row>
    <row r="17" spans="1:13" s="6" customFormat="1" ht="15.75" x14ac:dyDescent="0.25">
      <c r="A17" s="116"/>
      <c r="B17" s="21" t="str">
        <f t="shared" si="0"/>
        <v>Вільшанська</v>
      </c>
      <c r="C17" s="110"/>
      <c r="D17" s="22">
        <f t="shared" si="1"/>
        <v>7120355400</v>
      </c>
      <c r="E17" s="86"/>
      <c r="F17" s="23" t="str">
        <f t="shared" si="1"/>
        <v>смт Вільшана</v>
      </c>
      <c r="G17" s="65">
        <v>7120355405</v>
      </c>
      <c r="H17" s="71"/>
      <c r="I17" s="89"/>
      <c r="J17" s="23" t="str">
        <f t="shared" si="2"/>
        <v>Городищенський район</v>
      </c>
      <c r="K17" s="25">
        <v>7120382500</v>
      </c>
      <c r="L17" s="24" t="s">
        <v>628</v>
      </c>
      <c r="M17" s="4" t="s">
        <v>1804</v>
      </c>
    </row>
    <row r="18" spans="1:13" s="6" customFormat="1" ht="15.75" x14ac:dyDescent="0.25">
      <c r="A18" s="116"/>
      <c r="B18" s="21" t="str">
        <f t="shared" si="0"/>
        <v>Вільшанська</v>
      </c>
      <c r="C18" s="110"/>
      <c r="D18" s="22">
        <f t="shared" si="1"/>
        <v>7120355400</v>
      </c>
      <c r="E18" s="86"/>
      <c r="F18" s="23" t="str">
        <f t="shared" si="1"/>
        <v>смт Вільшана</v>
      </c>
      <c r="G18" s="65">
        <v>7120383500</v>
      </c>
      <c r="H18" s="73" t="s">
        <v>9</v>
      </c>
      <c r="I18" s="89"/>
      <c r="J18" s="23" t="str">
        <f t="shared" si="2"/>
        <v>Городищенський район</v>
      </c>
      <c r="K18" s="25">
        <v>7120383500</v>
      </c>
      <c r="L18" s="24" t="s">
        <v>653</v>
      </c>
      <c r="M18" s="4" t="s">
        <v>661</v>
      </c>
    </row>
    <row r="19" spans="1:13" s="6" customFormat="1" ht="15.75" x14ac:dyDescent="0.25">
      <c r="A19" s="116"/>
      <c r="B19" s="21" t="str">
        <f t="shared" si="0"/>
        <v>Вільшанська</v>
      </c>
      <c r="C19" s="110"/>
      <c r="D19" s="22">
        <f t="shared" ref="D19:D82" si="3">IF(C19="",D18,C19)</f>
        <v>7120355400</v>
      </c>
      <c r="E19" s="86"/>
      <c r="F19" s="23" t="str">
        <f t="shared" ref="F19:F82" si="4">IF(E19="",F18,E19)</f>
        <v>смт Вільшана</v>
      </c>
      <c r="G19" s="65">
        <v>7120383500</v>
      </c>
      <c r="H19" s="74"/>
      <c r="I19" s="89"/>
      <c r="J19" s="23" t="str">
        <f t="shared" si="2"/>
        <v>Городищенський район</v>
      </c>
      <c r="K19" s="25">
        <v>7120383501</v>
      </c>
      <c r="L19" s="24" t="s">
        <v>650</v>
      </c>
      <c r="M19" s="4" t="s">
        <v>662</v>
      </c>
    </row>
    <row r="20" spans="1:13" s="6" customFormat="1" ht="15.75" x14ac:dyDescent="0.25">
      <c r="A20" s="116"/>
      <c r="B20" s="21" t="str">
        <f t="shared" si="0"/>
        <v>Вільшанська</v>
      </c>
      <c r="C20" s="110"/>
      <c r="D20" s="22">
        <f t="shared" si="3"/>
        <v>7120355400</v>
      </c>
      <c r="E20" s="86"/>
      <c r="F20" s="23" t="str">
        <f t="shared" si="4"/>
        <v>смт Вільшана</v>
      </c>
      <c r="G20" s="65">
        <v>7120355411</v>
      </c>
      <c r="H20" s="71" t="s">
        <v>10</v>
      </c>
      <c r="I20" s="89"/>
      <c r="J20" s="23" t="str">
        <f t="shared" si="2"/>
        <v>Городищенський район</v>
      </c>
      <c r="K20" s="25">
        <v>7120355411</v>
      </c>
      <c r="L20" s="24" t="s">
        <v>650</v>
      </c>
      <c r="M20" s="4" t="s">
        <v>641</v>
      </c>
    </row>
    <row r="21" spans="1:13" s="6" customFormat="1" ht="15.75" x14ac:dyDescent="0.25">
      <c r="A21" s="116"/>
      <c r="B21" s="21" t="str">
        <f t="shared" si="0"/>
        <v>Вільшанська</v>
      </c>
      <c r="C21" s="110"/>
      <c r="D21" s="22">
        <f t="shared" si="3"/>
        <v>7120355400</v>
      </c>
      <c r="E21" s="86"/>
      <c r="F21" s="23" t="str">
        <f t="shared" si="4"/>
        <v>смт Вільшана</v>
      </c>
      <c r="G21" s="65">
        <v>7120355411</v>
      </c>
      <c r="H21" s="71"/>
      <c r="I21" s="89"/>
      <c r="J21" s="23" t="str">
        <f t="shared" si="2"/>
        <v>Городищенський район</v>
      </c>
      <c r="K21" s="25">
        <v>7120386000</v>
      </c>
      <c r="L21" s="24" t="s">
        <v>628</v>
      </c>
      <c r="M21" s="4" t="s">
        <v>1805</v>
      </c>
    </row>
    <row r="22" spans="1:13" s="6" customFormat="1" ht="15.75" x14ac:dyDescent="0.25">
      <c r="A22" s="116"/>
      <c r="B22" s="21" t="str">
        <f t="shared" si="0"/>
        <v>Вільшанська</v>
      </c>
      <c r="C22" s="110"/>
      <c r="D22" s="22">
        <f t="shared" si="3"/>
        <v>7120355400</v>
      </c>
      <c r="E22" s="86"/>
      <c r="F22" s="23" t="str">
        <f t="shared" si="4"/>
        <v>смт Вільшана</v>
      </c>
      <c r="G22" s="65">
        <v>7120387500</v>
      </c>
      <c r="H22" s="71" t="s">
        <v>11</v>
      </c>
      <c r="I22" s="89"/>
      <c r="J22" s="23" t="str">
        <f t="shared" si="2"/>
        <v>Городищенський район</v>
      </c>
      <c r="K22" s="25">
        <v>7120387500</v>
      </c>
      <c r="L22" s="24" t="s">
        <v>653</v>
      </c>
      <c r="M22" s="4" t="s">
        <v>674</v>
      </c>
    </row>
    <row r="23" spans="1:13" s="6" customFormat="1" ht="15.75" x14ac:dyDescent="0.25">
      <c r="A23" s="116"/>
      <c r="B23" s="21" t="str">
        <f t="shared" si="0"/>
        <v>Вільшанська</v>
      </c>
      <c r="C23" s="110"/>
      <c r="D23" s="22">
        <f t="shared" si="3"/>
        <v>7120355400</v>
      </c>
      <c r="E23" s="86"/>
      <c r="F23" s="23" t="str">
        <f t="shared" si="4"/>
        <v>смт Вільшана</v>
      </c>
      <c r="G23" s="65">
        <v>7120387500</v>
      </c>
      <c r="H23" s="71"/>
      <c r="I23" s="89"/>
      <c r="J23" s="23" t="str">
        <f t="shared" si="2"/>
        <v>Городищенський район</v>
      </c>
      <c r="K23" s="25">
        <v>7120387501</v>
      </c>
      <c r="L23" s="24" t="s">
        <v>650</v>
      </c>
      <c r="M23" s="4" t="s">
        <v>675</v>
      </c>
    </row>
    <row r="24" spans="1:13" s="6" customFormat="1" ht="16.5" thickBot="1" x14ac:dyDescent="0.3">
      <c r="A24" s="117"/>
      <c r="B24" s="26" t="str">
        <f t="shared" si="0"/>
        <v>Вільшанська</v>
      </c>
      <c r="C24" s="112"/>
      <c r="D24" s="27">
        <f t="shared" si="3"/>
        <v>7120355400</v>
      </c>
      <c r="E24" s="87"/>
      <c r="F24" s="28" t="str">
        <f t="shared" si="4"/>
        <v>смт Вільшана</v>
      </c>
      <c r="G24" s="66">
        <v>7120387500</v>
      </c>
      <c r="H24" s="105"/>
      <c r="I24" s="90"/>
      <c r="J24" s="28" t="str">
        <f t="shared" si="2"/>
        <v>Городищенський район</v>
      </c>
      <c r="K24" s="57">
        <v>7120387502</v>
      </c>
      <c r="L24" s="29" t="s">
        <v>649</v>
      </c>
      <c r="M24" s="5" t="s">
        <v>676</v>
      </c>
    </row>
    <row r="25" spans="1:13" s="6" customFormat="1" ht="15.75" x14ac:dyDescent="0.25">
      <c r="A25" s="115" t="s">
        <v>13</v>
      </c>
      <c r="B25" s="17" t="str">
        <f t="shared" si="0"/>
        <v>Городищенська</v>
      </c>
      <c r="C25" s="109">
        <v>7120310100</v>
      </c>
      <c r="D25" s="18">
        <f t="shared" si="3"/>
        <v>7120310100</v>
      </c>
      <c r="E25" s="85" t="s">
        <v>14</v>
      </c>
      <c r="F25" s="19" t="str">
        <f t="shared" si="4"/>
        <v>м. Городище</v>
      </c>
      <c r="G25" s="64">
        <v>7120310100</v>
      </c>
      <c r="H25" s="114" t="s">
        <v>13</v>
      </c>
      <c r="I25" s="94" t="s">
        <v>12</v>
      </c>
      <c r="J25" s="19" t="str">
        <f t="shared" si="2"/>
        <v>Городищенський район</v>
      </c>
      <c r="K25" s="56">
        <v>7120310000</v>
      </c>
      <c r="L25" s="20" t="s">
        <v>1808</v>
      </c>
      <c r="M25" s="3" t="s">
        <v>635</v>
      </c>
    </row>
    <row r="26" spans="1:13" s="6" customFormat="1" ht="15.75" x14ac:dyDescent="0.25">
      <c r="A26" s="116"/>
      <c r="B26" s="21" t="str">
        <f t="shared" si="0"/>
        <v>Городищенська</v>
      </c>
      <c r="C26" s="110"/>
      <c r="D26" s="22">
        <f t="shared" si="3"/>
        <v>7120310100</v>
      </c>
      <c r="E26" s="86"/>
      <c r="F26" s="23" t="str">
        <f t="shared" si="4"/>
        <v>м. Городище</v>
      </c>
      <c r="G26" s="65">
        <v>7120310100</v>
      </c>
      <c r="H26" s="83"/>
      <c r="I26" s="95"/>
      <c r="J26" s="23" t="str">
        <f t="shared" si="2"/>
        <v>Городищенський район</v>
      </c>
      <c r="K26" s="25">
        <v>7120310100</v>
      </c>
      <c r="L26" s="24" t="s">
        <v>679</v>
      </c>
      <c r="M26" s="4" t="s">
        <v>633</v>
      </c>
    </row>
    <row r="27" spans="1:13" s="6" customFormat="1" ht="15.75" x14ac:dyDescent="0.25">
      <c r="A27" s="116"/>
      <c r="B27" s="21" t="str">
        <f t="shared" si="0"/>
        <v>Городищенська</v>
      </c>
      <c r="C27" s="110"/>
      <c r="D27" s="22">
        <f t="shared" si="3"/>
        <v>7120310100</v>
      </c>
      <c r="E27" s="86"/>
      <c r="F27" s="23" t="str">
        <f t="shared" si="4"/>
        <v>м. Городище</v>
      </c>
      <c r="G27" s="65">
        <v>7120310100</v>
      </c>
      <c r="H27" s="83"/>
      <c r="I27" s="95"/>
      <c r="J27" s="23" t="str">
        <f t="shared" si="2"/>
        <v>Городищенський район</v>
      </c>
      <c r="K27" s="25">
        <v>7120310102</v>
      </c>
      <c r="L27" s="24" t="s">
        <v>650</v>
      </c>
      <c r="M27" s="4" t="s">
        <v>634</v>
      </c>
    </row>
    <row r="28" spans="1:13" s="6" customFormat="1" ht="15.75" x14ac:dyDescent="0.25">
      <c r="A28" s="116"/>
      <c r="B28" s="21" t="str">
        <f t="shared" si="0"/>
        <v>Городищенська</v>
      </c>
      <c r="C28" s="110"/>
      <c r="D28" s="22">
        <f t="shared" si="3"/>
        <v>7120310100</v>
      </c>
      <c r="E28" s="86"/>
      <c r="F28" s="23" t="str">
        <f t="shared" si="4"/>
        <v>м. Городище</v>
      </c>
      <c r="G28" s="65">
        <v>7120381000</v>
      </c>
      <c r="H28" s="71" t="s">
        <v>15</v>
      </c>
      <c r="I28" s="95"/>
      <c r="J28" s="23" t="str">
        <f t="shared" si="2"/>
        <v>Городищенський район</v>
      </c>
      <c r="K28" s="25">
        <v>7120381000</v>
      </c>
      <c r="L28" s="24" t="s">
        <v>653</v>
      </c>
      <c r="M28" s="4" t="s">
        <v>654</v>
      </c>
    </row>
    <row r="29" spans="1:13" s="6" customFormat="1" ht="15.75" x14ac:dyDescent="0.25">
      <c r="A29" s="116"/>
      <c r="B29" s="21" t="str">
        <f t="shared" si="0"/>
        <v>Городищенська</v>
      </c>
      <c r="C29" s="110"/>
      <c r="D29" s="22">
        <f t="shared" si="3"/>
        <v>7120310100</v>
      </c>
      <c r="E29" s="86"/>
      <c r="F29" s="23" t="str">
        <f t="shared" si="4"/>
        <v>м. Городище</v>
      </c>
      <c r="G29" s="65">
        <v>7120381000</v>
      </c>
      <c r="H29" s="71"/>
      <c r="I29" s="95"/>
      <c r="J29" s="23" t="str">
        <f t="shared" si="2"/>
        <v>Городищенський район</v>
      </c>
      <c r="K29" s="25">
        <v>7120381001</v>
      </c>
      <c r="L29" s="24" t="s">
        <v>650</v>
      </c>
      <c r="M29" s="4" t="s">
        <v>655</v>
      </c>
    </row>
    <row r="30" spans="1:13" s="6" customFormat="1" ht="15.75" x14ac:dyDescent="0.25">
      <c r="A30" s="116"/>
      <c r="B30" s="21" t="str">
        <f t="shared" si="0"/>
        <v>Городищенська</v>
      </c>
      <c r="C30" s="110"/>
      <c r="D30" s="22">
        <f t="shared" si="3"/>
        <v>7120310100</v>
      </c>
      <c r="E30" s="86"/>
      <c r="F30" s="23" t="str">
        <f t="shared" si="4"/>
        <v>м. Городище</v>
      </c>
      <c r="G30" s="65">
        <v>7120382800</v>
      </c>
      <c r="H30" s="83" t="s">
        <v>16</v>
      </c>
      <c r="I30" s="95"/>
      <c r="J30" s="23" t="str">
        <f t="shared" si="2"/>
        <v>Городищенський район</v>
      </c>
      <c r="K30" s="25">
        <v>7120382800</v>
      </c>
      <c r="L30" s="24" t="s">
        <v>653</v>
      </c>
      <c r="M30" s="4" t="s">
        <v>656</v>
      </c>
    </row>
    <row r="31" spans="1:13" s="6" customFormat="1" ht="15.75" x14ac:dyDescent="0.25">
      <c r="A31" s="116"/>
      <c r="B31" s="21" t="str">
        <f t="shared" si="0"/>
        <v>Городищенська</v>
      </c>
      <c r="C31" s="110"/>
      <c r="D31" s="22">
        <f t="shared" si="3"/>
        <v>7120310100</v>
      </c>
      <c r="E31" s="86"/>
      <c r="F31" s="23" t="str">
        <f t="shared" si="4"/>
        <v>м. Городище</v>
      </c>
      <c r="G31" s="65">
        <v>7120382800</v>
      </c>
      <c r="H31" s="83"/>
      <c r="I31" s="95"/>
      <c r="J31" s="23" t="str">
        <f t="shared" si="2"/>
        <v>Городищенський район</v>
      </c>
      <c r="K31" s="25">
        <v>7120382801</v>
      </c>
      <c r="L31" s="24" t="s">
        <v>650</v>
      </c>
      <c r="M31" s="4" t="s">
        <v>657</v>
      </c>
    </row>
    <row r="32" spans="1:13" s="6" customFormat="1" ht="15.75" x14ac:dyDescent="0.25">
      <c r="A32" s="116"/>
      <c r="B32" s="21" t="str">
        <f t="shared" si="0"/>
        <v>Городищенська</v>
      </c>
      <c r="C32" s="110"/>
      <c r="D32" s="22">
        <f t="shared" si="3"/>
        <v>7120310100</v>
      </c>
      <c r="E32" s="86"/>
      <c r="F32" s="23" t="str">
        <f t="shared" si="4"/>
        <v>м. Городище</v>
      </c>
      <c r="G32" s="65">
        <v>7120384000</v>
      </c>
      <c r="H32" s="71" t="s">
        <v>17</v>
      </c>
      <c r="I32" s="95"/>
      <c r="J32" s="23" t="str">
        <f t="shared" si="2"/>
        <v>Городищенський район</v>
      </c>
      <c r="K32" s="25">
        <v>7120384000</v>
      </c>
      <c r="L32" s="24" t="s">
        <v>653</v>
      </c>
      <c r="M32" s="4" t="s">
        <v>663</v>
      </c>
    </row>
    <row r="33" spans="1:13" s="6" customFormat="1" ht="15.75" x14ac:dyDescent="0.25">
      <c r="A33" s="116"/>
      <c r="B33" s="21" t="str">
        <f t="shared" si="0"/>
        <v>Городищенська</v>
      </c>
      <c r="C33" s="110"/>
      <c r="D33" s="22">
        <f t="shared" si="3"/>
        <v>7120310100</v>
      </c>
      <c r="E33" s="86"/>
      <c r="F33" s="23" t="str">
        <f t="shared" si="4"/>
        <v>м. Городище</v>
      </c>
      <c r="G33" s="65">
        <v>7120384000</v>
      </c>
      <c r="H33" s="71"/>
      <c r="I33" s="95"/>
      <c r="J33" s="23" t="str">
        <f t="shared" si="2"/>
        <v>Городищенський район</v>
      </c>
      <c r="K33" s="25">
        <v>7120384001</v>
      </c>
      <c r="L33" s="24" t="s">
        <v>650</v>
      </c>
      <c r="M33" s="4" t="s">
        <v>664</v>
      </c>
    </row>
    <row r="34" spans="1:13" s="6" customFormat="1" ht="15.75" x14ac:dyDescent="0.25">
      <c r="A34" s="116"/>
      <c r="B34" s="21" t="str">
        <f t="shared" si="0"/>
        <v>Городищенська</v>
      </c>
      <c r="C34" s="110"/>
      <c r="D34" s="22">
        <f t="shared" si="3"/>
        <v>7120310100</v>
      </c>
      <c r="E34" s="86"/>
      <c r="F34" s="23" t="str">
        <f t="shared" si="4"/>
        <v>м. Городище</v>
      </c>
      <c r="G34" s="65">
        <v>7120384500</v>
      </c>
      <c r="H34" s="71" t="s">
        <v>18</v>
      </c>
      <c r="I34" s="95"/>
      <c r="J34" s="23" t="str">
        <f t="shared" si="2"/>
        <v>Городищенський район</v>
      </c>
      <c r="K34" s="25">
        <v>7120384500</v>
      </c>
      <c r="L34" s="24" t="s">
        <v>653</v>
      </c>
      <c r="M34" s="4" t="s">
        <v>665</v>
      </c>
    </row>
    <row r="35" spans="1:13" s="6" customFormat="1" ht="15.75" x14ac:dyDescent="0.25">
      <c r="A35" s="116"/>
      <c r="B35" s="21" t="str">
        <f t="shared" si="0"/>
        <v>Городищенська</v>
      </c>
      <c r="C35" s="110"/>
      <c r="D35" s="22">
        <f t="shared" si="3"/>
        <v>7120310100</v>
      </c>
      <c r="E35" s="86"/>
      <c r="F35" s="23" t="str">
        <f t="shared" si="4"/>
        <v>м. Городище</v>
      </c>
      <c r="G35" s="65">
        <v>7120384500</v>
      </c>
      <c r="H35" s="71"/>
      <c r="I35" s="95"/>
      <c r="J35" s="23" t="str">
        <f t="shared" si="2"/>
        <v>Городищенський район</v>
      </c>
      <c r="K35" s="25">
        <v>7120384501</v>
      </c>
      <c r="L35" s="24" t="s">
        <v>650</v>
      </c>
      <c r="M35" s="4" t="s">
        <v>666</v>
      </c>
    </row>
    <row r="36" spans="1:13" s="6" customFormat="1" ht="15.75" x14ac:dyDescent="0.25">
      <c r="A36" s="116"/>
      <c r="B36" s="21" t="str">
        <f t="shared" si="0"/>
        <v>Городищенська</v>
      </c>
      <c r="C36" s="110"/>
      <c r="D36" s="22">
        <f t="shared" si="3"/>
        <v>7120310100</v>
      </c>
      <c r="E36" s="86"/>
      <c r="F36" s="23" t="str">
        <f t="shared" si="4"/>
        <v>м. Городище</v>
      </c>
      <c r="G36" s="65">
        <v>7120385500</v>
      </c>
      <c r="H36" s="71" t="s">
        <v>19</v>
      </c>
      <c r="I36" s="95"/>
      <c r="J36" s="23" t="str">
        <f t="shared" si="2"/>
        <v>Городищенський район</v>
      </c>
      <c r="K36" s="25">
        <v>7120385500</v>
      </c>
      <c r="L36" s="24" t="s">
        <v>653</v>
      </c>
      <c r="M36" s="4" t="s">
        <v>670</v>
      </c>
    </row>
    <row r="37" spans="1:13" s="6" customFormat="1" ht="15.75" x14ac:dyDescent="0.25">
      <c r="A37" s="116"/>
      <c r="B37" s="21" t="str">
        <f t="shared" si="0"/>
        <v>Городищенська</v>
      </c>
      <c r="C37" s="110"/>
      <c r="D37" s="22">
        <f t="shared" si="3"/>
        <v>7120310100</v>
      </c>
      <c r="E37" s="86"/>
      <c r="F37" s="23" t="str">
        <f t="shared" si="4"/>
        <v>м. Городище</v>
      </c>
      <c r="G37" s="65">
        <v>7120385500</v>
      </c>
      <c r="H37" s="71"/>
      <c r="I37" s="95"/>
      <c r="J37" s="23" t="str">
        <f t="shared" si="2"/>
        <v>Городищенський район</v>
      </c>
      <c r="K37" s="25">
        <v>7120385501</v>
      </c>
      <c r="L37" s="24" t="s">
        <v>650</v>
      </c>
      <c r="M37" s="4" t="s">
        <v>671</v>
      </c>
    </row>
    <row r="38" spans="1:13" s="6" customFormat="1" ht="15.75" x14ac:dyDescent="0.25">
      <c r="A38" s="116"/>
      <c r="B38" s="21" t="str">
        <f t="shared" si="0"/>
        <v>Городищенська</v>
      </c>
      <c r="C38" s="110"/>
      <c r="D38" s="22">
        <f t="shared" si="3"/>
        <v>7120310100</v>
      </c>
      <c r="E38" s="86"/>
      <c r="F38" s="23" t="str">
        <f t="shared" si="4"/>
        <v>м. Городище</v>
      </c>
      <c r="G38" s="65">
        <v>7120386500</v>
      </c>
      <c r="H38" s="71" t="s">
        <v>20</v>
      </c>
      <c r="I38" s="95"/>
      <c r="J38" s="23" t="str">
        <f t="shared" si="2"/>
        <v>Городищенський район</v>
      </c>
      <c r="K38" s="25">
        <v>7120386500</v>
      </c>
      <c r="L38" s="24" t="s">
        <v>653</v>
      </c>
      <c r="M38" s="4" t="s">
        <v>672</v>
      </c>
    </row>
    <row r="39" spans="1:13" s="6" customFormat="1" ht="15.75" x14ac:dyDescent="0.25">
      <c r="A39" s="116"/>
      <c r="B39" s="21" t="str">
        <f t="shared" si="0"/>
        <v>Городищенська</v>
      </c>
      <c r="C39" s="110"/>
      <c r="D39" s="22">
        <f t="shared" si="3"/>
        <v>7120310100</v>
      </c>
      <c r="E39" s="86"/>
      <c r="F39" s="23" t="str">
        <f t="shared" si="4"/>
        <v>м. Городище</v>
      </c>
      <c r="G39" s="65">
        <v>7120386500</v>
      </c>
      <c r="H39" s="71"/>
      <c r="I39" s="95"/>
      <c r="J39" s="23" t="str">
        <f t="shared" si="2"/>
        <v>Городищенський район</v>
      </c>
      <c r="K39" s="25">
        <v>7120386501</v>
      </c>
      <c r="L39" s="24" t="s">
        <v>650</v>
      </c>
      <c r="M39" s="4" t="s">
        <v>673</v>
      </c>
    </row>
    <row r="40" spans="1:13" s="6" customFormat="1" ht="15.75" x14ac:dyDescent="0.25">
      <c r="A40" s="116"/>
      <c r="B40" s="21" t="str">
        <f t="shared" si="0"/>
        <v>Городищенська</v>
      </c>
      <c r="C40" s="110"/>
      <c r="D40" s="22">
        <f t="shared" si="3"/>
        <v>7120310100</v>
      </c>
      <c r="E40" s="86"/>
      <c r="F40" s="23" t="str">
        <f t="shared" si="4"/>
        <v>м. Городище</v>
      </c>
      <c r="G40" s="65">
        <v>7120388000</v>
      </c>
      <c r="H40" s="71" t="s">
        <v>21</v>
      </c>
      <c r="I40" s="95"/>
      <c r="J40" s="23" t="str">
        <f t="shared" si="2"/>
        <v>Городищенський район</v>
      </c>
      <c r="K40" s="25">
        <v>7120388000</v>
      </c>
      <c r="L40" s="24" t="s">
        <v>653</v>
      </c>
      <c r="M40" s="4" t="s">
        <v>677</v>
      </c>
    </row>
    <row r="41" spans="1:13" s="6" customFormat="1" ht="15.75" x14ac:dyDescent="0.25">
      <c r="A41" s="116"/>
      <c r="B41" s="21" t="str">
        <f t="shared" si="0"/>
        <v>Городищенська</v>
      </c>
      <c r="C41" s="110"/>
      <c r="D41" s="22">
        <f t="shared" si="3"/>
        <v>7120310100</v>
      </c>
      <c r="E41" s="86"/>
      <c r="F41" s="23" t="str">
        <f t="shared" si="4"/>
        <v>м. Городище</v>
      </c>
      <c r="G41" s="65">
        <v>7120388000</v>
      </c>
      <c r="H41" s="71"/>
      <c r="I41" s="95"/>
      <c r="J41" s="23" t="str">
        <f t="shared" si="2"/>
        <v>Городищенський район</v>
      </c>
      <c r="K41" s="25">
        <v>7120388001</v>
      </c>
      <c r="L41" s="24" t="s">
        <v>650</v>
      </c>
      <c r="M41" s="4" t="s">
        <v>678</v>
      </c>
    </row>
    <row r="42" spans="1:13" s="6" customFormat="1" ht="16.5" thickBot="1" x14ac:dyDescent="0.3">
      <c r="A42" s="117"/>
      <c r="B42" s="26" t="str">
        <f t="shared" si="0"/>
        <v>Городищенська</v>
      </c>
      <c r="C42" s="112"/>
      <c r="D42" s="27">
        <f t="shared" si="3"/>
        <v>7120310100</v>
      </c>
      <c r="E42" s="87"/>
      <c r="F42" s="28" t="str">
        <f t="shared" si="4"/>
        <v>м. Городище</v>
      </c>
      <c r="G42" s="66">
        <v>7120355700</v>
      </c>
      <c r="H42" s="8" t="s">
        <v>22</v>
      </c>
      <c r="I42" s="96"/>
      <c r="J42" s="28" t="str">
        <f t="shared" si="2"/>
        <v>Городищенський район</v>
      </c>
      <c r="K42" s="57">
        <v>7120355700</v>
      </c>
      <c r="L42" s="29" t="s">
        <v>650</v>
      </c>
      <c r="M42" s="5" t="s">
        <v>642</v>
      </c>
    </row>
    <row r="43" spans="1:13" s="6" customFormat="1" ht="15.75" x14ac:dyDescent="0.25">
      <c r="A43" s="115" t="s">
        <v>23</v>
      </c>
      <c r="B43" s="17" t="str">
        <f t="shared" si="0"/>
        <v>Мліївська</v>
      </c>
      <c r="C43" s="109">
        <v>7120385001</v>
      </c>
      <c r="D43" s="18">
        <f t="shared" si="3"/>
        <v>7120385001</v>
      </c>
      <c r="E43" s="85" t="s">
        <v>24</v>
      </c>
      <c r="F43" s="19" t="str">
        <f t="shared" si="4"/>
        <v>с. Мліїв</v>
      </c>
      <c r="G43" s="64">
        <v>7120385000</v>
      </c>
      <c r="H43" s="114" t="s">
        <v>23</v>
      </c>
      <c r="I43" s="88" t="str">
        <f>I25</f>
        <v>Городищенський район</v>
      </c>
      <c r="J43" s="19" t="str">
        <f t="shared" si="2"/>
        <v>Городищенський район</v>
      </c>
      <c r="K43" s="56">
        <v>7120385000</v>
      </c>
      <c r="L43" s="20" t="s">
        <v>653</v>
      </c>
      <c r="M43" s="3" t="s">
        <v>667</v>
      </c>
    </row>
    <row r="44" spans="1:13" s="6" customFormat="1" ht="15.75" x14ac:dyDescent="0.25">
      <c r="A44" s="116"/>
      <c r="B44" s="21" t="str">
        <f t="shared" si="0"/>
        <v>Мліївська</v>
      </c>
      <c r="C44" s="110"/>
      <c r="D44" s="22">
        <f t="shared" si="3"/>
        <v>7120385001</v>
      </c>
      <c r="E44" s="86"/>
      <c r="F44" s="23" t="str">
        <f t="shared" si="4"/>
        <v>с. Мліїв</v>
      </c>
      <c r="G44" s="65">
        <v>7120385000</v>
      </c>
      <c r="H44" s="83"/>
      <c r="I44" s="89"/>
      <c r="J44" s="23" t="str">
        <f t="shared" si="2"/>
        <v>Городищенський район</v>
      </c>
      <c r="K44" s="25">
        <v>7120385001</v>
      </c>
      <c r="L44" s="24" t="s">
        <v>650</v>
      </c>
      <c r="M44" s="4" t="s">
        <v>683</v>
      </c>
    </row>
    <row r="45" spans="1:13" s="6" customFormat="1" ht="15.75" x14ac:dyDescent="0.25">
      <c r="A45" s="116"/>
      <c r="B45" s="21" t="str">
        <f t="shared" si="0"/>
        <v>Мліївська</v>
      </c>
      <c r="C45" s="110"/>
      <c r="D45" s="22">
        <f t="shared" si="3"/>
        <v>7120385001</v>
      </c>
      <c r="E45" s="86"/>
      <c r="F45" s="23" t="str">
        <f t="shared" si="4"/>
        <v>с. Мліїв</v>
      </c>
      <c r="G45" s="65">
        <v>7120385002</v>
      </c>
      <c r="H45" s="71" t="s">
        <v>25</v>
      </c>
      <c r="I45" s="89"/>
      <c r="J45" s="23" t="str">
        <f t="shared" si="2"/>
        <v>Городищенський район</v>
      </c>
      <c r="K45" s="25">
        <v>7120385002</v>
      </c>
      <c r="L45" s="24" t="s">
        <v>650</v>
      </c>
      <c r="M45" s="4" t="s">
        <v>668</v>
      </c>
    </row>
    <row r="46" spans="1:13" s="6" customFormat="1" ht="15.75" x14ac:dyDescent="0.25">
      <c r="A46" s="116"/>
      <c r="B46" s="21" t="str">
        <f t="shared" si="0"/>
        <v>Мліївська</v>
      </c>
      <c r="C46" s="110"/>
      <c r="D46" s="22">
        <f t="shared" si="3"/>
        <v>7120385001</v>
      </c>
      <c r="E46" s="86"/>
      <c r="F46" s="23" t="str">
        <f t="shared" si="4"/>
        <v>с. Мліїв</v>
      </c>
      <c r="G46" s="65">
        <v>7120385002</v>
      </c>
      <c r="H46" s="71"/>
      <c r="I46" s="89"/>
      <c r="J46" s="23" t="str">
        <f t="shared" si="2"/>
        <v>Городищенський район</v>
      </c>
      <c r="K46" s="25">
        <v>7120380500</v>
      </c>
      <c r="L46" s="24" t="s">
        <v>628</v>
      </c>
      <c r="M46" s="4" t="s">
        <v>1807</v>
      </c>
    </row>
    <row r="47" spans="1:13" s="6" customFormat="1" ht="15.75" x14ac:dyDescent="0.25">
      <c r="A47" s="116"/>
      <c r="B47" s="21" t="str">
        <f t="shared" si="0"/>
        <v>Мліївська</v>
      </c>
      <c r="C47" s="110"/>
      <c r="D47" s="22">
        <f t="shared" si="3"/>
        <v>7120385001</v>
      </c>
      <c r="E47" s="86"/>
      <c r="F47" s="23" t="str">
        <f t="shared" si="4"/>
        <v>с. Мліїв</v>
      </c>
      <c r="G47" s="65">
        <v>7120385003</v>
      </c>
      <c r="H47" s="83" t="s">
        <v>26</v>
      </c>
      <c r="I47" s="89"/>
      <c r="J47" s="23" t="str">
        <f t="shared" si="2"/>
        <v>Городищенський район</v>
      </c>
      <c r="K47" s="25">
        <v>7120387000</v>
      </c>
      <c r="L47" s="24" t="s">
        <v>628</v>
      </c>
      <c r="M47" s="4" t="s">
        <v>1806</v>
      </c>
    </row>
    <row r="48" spans="1:13" s="6" customFormat="1" ht="16.5" thickBot="1" x14ac:dyDescent="0.3">
      <c r="A48" s="117"/>
      <c r="B48" s="26" t="str">
        <f t="shared" si="0"/>
        <v>Мліївська</v>
      </c>
      <c r="C48" s="112"/>
      <c r="D48" s="27">
        <f t="shared" si="3"/>
        <v>7120385001</v>
      </c>
      <c r="E48" s="87"/>
      <c r="F48" s="28" t="str">
        <f t="shared" si="4"/>
        <v>с. Мліїв</v>
      </c>
      <c r="G48" s="66">
        <v>7120385003</v>
      </c>
      <c r="H48" s="84"/>
      <c r="I48" s="90"/>
      <c r="J48" s="28" t="str">
        <f t="shared" si="2"/>
        <v>Городищенський район</v>
      </c>
      <c r="K48" s="57">
        <v>7120385003</v>
      </c>
      <c r="L48" s="29" t="s">
        <v>650</v>
      </c>
      <c r="M48" s="5" t="s">
        <v>669</v>
      </c>
    </row>
    <row r="49" spans="1:13" s="6" customFormat="1" ht="15.75" x14ac:dyDescent="0.25">
      <c r="A49" s="106" t="s">
        <v>27</v>
      </c>
      <c r="B49" s="30" t="str">
        <f t="shared" si="0"/>
        <v>Великохутірська</v>
      </c>
      <c r="C49" s="118">
        <v>7120682601</v>
      </c>
      <c r="D49" s="31">
        <f t="shared" si="3"/>
        <v>7120682601</v>
      </c>
      <c r="E49" s="78" t="s">
        <v>28</v>
      </c>
      <c r="F49" s="32" t="str">
        <f t="shared" si="4"/>
        <v>с. Великий Хутір</v>
      </c>
      <c r="G49" s="64">
        <v>7120682600</v>
      </c>
      <c r="H49" s="75" t="s">
        <v>27</v>
      </c>
      <c r="I49" s="97" t="s">
        <v>32</v>
      </c>
      <c r="J49" s="32" t="str">
        <f t="shared" si="2"/>
        <v>Драбівський район</v>
      </c>
      <c r="K49" s="58">
        <v>7120682600</v>
      </c>
      <c r="L49" s="33" t="s">
        <v>653</v>
      </c>
      <c r="M49" s="9" t="s">
        <v>690</v>
      </c>
    </row>
    <row r="50" spans="1:13" s="6" customFormat="1" ht="15.75" x14ac:dyDescent="0.25">
      <c r="A50" s="107"/>
      <c r="B50" s="34" t="str">
        <f t="shared" si="0"/>
        <v>Великохутірська</v>
      </c>
      <c r="C50" s="119"/>
      <c r="D50" s="35">
        <f t="shared" si="3"/>
        <v>7120682601</v>
      </c>
      <c r="E50" s="79"/>
      <c r="F50" s="36" t="str">
        <f t="shared" si="4"/>
        <v>с. Великий Хутір</v>
      </c>
      <c r="G50" s="67">
        <v>7120682600</v>
      </c>
      <c r="H50" s="76"/>
      <c r="I50" s="98"/>
      <c r="J50" s="36" t="str">
        <f t="shared" si="2"/>
        <v>Драбівський район</v>
      </c>
      <c r="K50" s="59">
        <v>7120682601</v>
      </c>
      <c r="L50" s="37" t="s">
        <v>650</v>
      </c>
      <c r="M50" s="10" t="s">
        <v>692</v>
      </c>
    </row>
    <row r="51" spans="1:13" s="6" customFormat="1" ht="15.75" x14ac:dyDescent="0.25">
      <c r="A51" s="107"/>
      <c r="B51" s="34" t="str">
        <f t="shared" si="0"/>
        <v>Великохутірська</v>
      </c>
      <c r="C51" s="119"/>
      <c r="D51" s="35">
        <f t="shared" si="3"/>
        <v>7120682601</v>
      </c>
      <c r="E51" s="79"/>
      <c r="F51" s="36" t="str">
        <f t="shared" si="4"/>
        <v>с. Великий Хутір</v>
      </c>
      <c r="G51" s="67">
        <v>7120682600</v>
      </c>
      <c r="H51" s="76"/>
      <c r="I51" s="98"/>
      <c r="J51" s="36" t="str">
        <f t="shared" si="2"/>
        <v>Драбівський район</v>
      </c>
      <c r="K51" s="59">
        <v>7120682602</v>
      </c>
      <c r="L51" s="37" t="s">
        <v>649</v>
      </c>
      <c r="M51" s="10" t="s">
        <v>691</v>
      </c>
    </row>
    <row r="52" spans="1:13" s="6" customFormat="1" ht="15.75" x14ac:dyDescent="0.25">
      <c r="A52" s="107"/>
      <c r="B52" s="34" t="str">
        <f t="shared" si="0"/>
        <v>Великохутірська</v>
      </c>
      <c r="C52" s="119"/>
      <c r="D52" s="35">
        <f t="shared" si="3"/>
        <v>7120682601</v>
      </c>
      <c r="E52" s="79"/>
      <c r="F52" s="36" t="str">
        <f t="shared" si="4"/>
        <v>с. Великий Хутір</v>
      </c>
      <c r="G52" s="65">
        <v>7120680500</v>
      </c>
      <c r="H52" s="121" t="s">
        <v>29</v>
      </c>
      <c r="I52" s="98"/>
      <c r="J52" s="36" t="str">
        <f t="shared" si="2"/>
        <v>Драбівський район</v>
      </c>
      <c r="K52" s="59">
        <v>7120680500</v>
      </c>
      <c r="L52" s="37" t="s">
        <v>653</v>
      </c>
      <c r="M52" s="10" t="s">
        <v>684</v>
      </c>
    </row>
    <row r="53" spans="1:13" s="6" customFormat="1" ht="15.75" x14ac:dyDescent="0.25">
      <c r="A53" s="107"/>
      <c r="B53" s="34" t="str">
        <f t="shared" si="0"/>
        <v>Великохутірська</v>
      </c>
      <c r="C53" s="119"/>
      <c r="D53" s="35">
        <f t="shared" si="3"/>
        <v>7120682601</v>
      </c>
      <c r="E53" s="79"/>
      <c r="F53" s="36" t="str">
        <f t="shared" si="4"/>
        <v>с. Великий Хутір</v>
      </c>
      <c r="G53" s="65">
        <v>7120680500</v>
      </c>
      <c r="H53" s="121"/>
      <c r="I53" s="98"/>
      <c r="J53" s="36" t="str">
        <f t="shared" si="2"/>
        <v>Драбівський район</v>
      </c>
      <c r="K53" s="59">
        <v>7120680501</v>
      </c>
      <c r="L53" s="37" t="s">
        <v>650</v>
      </c>
      <c r="M53" s="10" t="s">
        <v>685</v>
      </c>
    </row>
    <row r="54" spans="1:13" s="6" customFormat="1" ht="15.75" x14ac:dyDescent="0.25">
      <c r="A54" s="107"/>
      <c r="B54" s="34" t="str">
        <f t="shared" si="0"/>
        <v>Великохутірська</v>
      </c>
      <c r="C54" s="119"/>
      <c r="D54" s="35">
        <f t="shared" si="3"/>
        <v>7120682601</v>
      </c>
      <c r="E54" s="79"/>
      <c r="F54" s="36" t="str">
        <f t="shared" si="4"/>
        <v>с. Великий Хутір</v>
      </c>
      <c r="G54" s="65">
        <v>7120688700</v>
      </c>
      <c r="H54" s="76" t="s">
        <v>30</v>
      </c>
      <c r="I54" s="98"/>
      <c r="J54" s="36" t="str">
        <f t="shared" si="2"/>
        <v>Драбівський район</v>
      </c>
      <c r="K54" s="59">
        <v>7120688700</v>
      </c>
      <c r="L54" s="37" t="s">
        <v>653</v>
      </c>
      <c r="M54" s="10" t="s">
        <v>748</v>
      </c>
    </row>
    <row r="55" spans="1:13" s="6" customFormat="1" ht="15.75" x14ac:dyDescent="0.25">
      <c r="A55" s="107"/>
      <c r="B55" s="34" t="str">
        <f t="shared" si="0"/>
        <v>Великохутірська</v>
      </c>
      <c r="C55" s="119"/>
      <c r="D55" s="35">
        <f t="shared" si="3"/>
        <v>7120682601</v>
      </c>
      <c r="E55" s="79"/>
      <c r="F55" s="36" t="str">
        <f t="shared" si="4"/>
        <v>с. Великий Хутір</v>
      </c>
      <c r="G55" s="65">
        <v>7120688700</v>
      </c>
      <c r="H55" s="76"/>
      <c r="I55" s="98"/>
      <c r="J55" s="36" t="str">
        <f t="shared" si="2"/>
        <v>Драбівський район</v>
      </c>
      <c r="K55" s="59">
        <v>7120688701</v>
      </c>
      <c r="L55" s="37" t="s">
        <v>649</v>
      </c>
      <c r="M55" s="10" t="s">
        <v>749</v>
      </c>
    </row>
    <row r="56" spans="1:13" s="6" customFormat="1" ht="15.75" x14ac:dyDescent="0.25">
      <c r="A56" s="107"/>
      <c r="B56" s="34" t="str">
        <f t="shared" si="0"/>
        <v>Великохутірська</v>
      </c>
      <c r="C56" s="119"/>
      <c r="D56" s="35">
        <f t="shared" si="3"/>
        <v>7120682601</v>
      </c>
      <c r="E56" s="79"/>
      <c r="F56" s="36" t="str">
        <f t="shared" si="4"/>
        <v>с. Великий Хутір</v>
      </c>
      <c r="G56" s="65">
        <v>7120688800</v>
      </c>
      <c r="H56" s="76" t="s">
        <v>31</v>
      </c>
      <c r="I56" s="98"/>
      <c r="J56" s="36" t="str">
        <f t="shared" si="2"/>
        <v>Драбівський район</v>
      </c>
      <c r="K56" s="59">
        <v>7120688800</v>
      </c>
      <c r="L56" s="37" t="s">
        <v>653</v>
      </c>
      <c r="M56" s="10" t="s">
        <v>750</v>
      </c>
    </row>
    <row r="57" spans="1:13" s="6" customFormat="1" ht="16.5" thickBot="1" x14ac:dyDescent="0.3">
      <c r="A57" s="108"/>
      <c r="B57" s="38" t="str">
        <f t="shared" si="0"/>
        <v>Великохутірська</v>
      </c>
      <c r="C57" s="120"/>
      <c r="D57" s="39">
        <f t="shared" si="3"/>
        <v>7120682601</v>
      </c>
      <c r="E57" s="80"/>
      <c r="F57" s="40" t="str">
        <f t="shared" si="4"/>
        <v>с. Великий Хутір</v>
      </c>
      <c r="G57" s="66">
        <v>7120688800</v>
      </c>
      <c r="H57" s="77"/>
      <c r="I57" s="99"/>
      <c r="J57" s="40" t="str">
        <f t="shared" si="2"/>
        <v>Драбівський район</v>
      </c>
      <c r="K57" s="60">
        <v>7120688801</v>
      </c>
      <c r="L57" s="41" t="s">
        <v>650</v>
      </c>
      <c r="M57" s="11" t="s">
        <v>751</v>
      </c>
    </row>
    <row r="58" spans="1:13" s="6" customFormat="1" ht="15.75" x14ac:dyDescent="0.25">
      <c r="A58" s="106" t="s">
        <v>33</v>
      </c>
      <c r="B58" s="30" t="str">
        <f t="shared" si="0"/>
        <v>Драбівська</v>
      </c>
      <c r="C58" s="109">
        <v>7120655100</v>
      </c>
      <c r="D58" s="31">
        <f t="shared" si="3"/>
        <v>7120655100</v>
      </c>
      <c r="E58" s="85" t="s">
        <v>34</v>
      </c>
      <c r="F58" s="32" t="str">
        <f t="shared" si="4"/>
        <v>смт Драбів</v>
      </c>
      <c r="G58" s="64">
        <v>7120655100</v>
      </c>
      <c r="H58" s="72" t="s">
        <v>33</v>
      </c>
      <c r="I58" s="94" t="s">
        <v>32</v>
      </c>
      <c r="J58" s="32" t="str">
        <f t="shared" si="2"/>
        <v>Драбівський район</v>
      </c>
      <c r="K58" s="56">
        <v>7120655100</v>
      </c>
      <c r="L58" s="20" t="s">
        <v>653</v>
      </c>
      <c r="M58" s="3" t="s">
        <v>682</v>
      </c>
    </row>
    <row r="59" spans="1:13" s="6" customFormat="1" ht="15.75" x14ac:dyDescent="0.25">
      <c r="A59" s="107"/>
      <c r="B59" s="21" t="str">
        <f t="shared" si="0"/>
        <v>Драбівська</v>
      </c>
      <c r="C59" s="110"/>
      <c r="D59" s="22">
        <f t="shared" si="3"/>
        <v>7120655100</v>
      </c>
      <c r="E59" s="86"/>
      <c r="F59" s="23" t="str">
        <f t="shared" si="4"/>
        <v>смт Драбів</v>
      </c>
      <c r="G59" s="65">
        <v>7120655100</v>
      </c>
      <c r="H59" s="71"/>
      <c r="I59" s="95"/>
      <c r="J59" s="23" t="str">
        <f t="shared" si="2"/>
        <v>Драбівський район</v>
      </c>
      <c r="K59" s="25">
        <v>7120655102</v>
      </c>
      <c r="L59" s="24" t="s">
        <v>650</v>
      </c>
      <c r="M59" s="4" t="s">
        <v>681</v>
      </c>
    </row>
    <row r="60" spans="1:13" s="6" customFormat="1" ht="15.75" x14ac:dyDescent="0.25">
      <c r="A60" s="107"/>
      <c r="B60" s="21" t="str">
        <f t="shared" si="0"/>
        <v>Драбівська</v>
      </c>
      <c r="C60" s="110"/>
      <c r="D60" s="22">
        <f t="shared" si="3"/>
        <v>7120655100</v>
      </c>
      <c r="E60" s="86"/>
      <c r="F60" s="23" t="str">
        <f t="shared" si="4"/>
        <v>смт Драбів</v>
      </c>
      <c r="G60" s="65">
        <v>7120680800</v>
      </c>
      <c r="H60" s="83" t="s">
        <v>35</v>
      </c>
      <c r="I60" s="95"/>
      <c r="J60" s="23" t="str">
        <f t="shared" si="2"/>
        <v>Драбівський район</v>
      </c>
      <c r="K60" s="25">
        <v>7120680800</v>
      </c>
      <c r="L60" s="24" t="s">
        <v>653</v>
      </c>
      <c r="M60" s="4" t="s">
        <v>686</v>
      </c>
    </row>
    <row r="61" spans="1:13" s="6" customFormat="1" ht="15.75" x14ac:dyDescent="0.25">
      <c r="A61" s="107"/>
      <c r="B61" s="21" t="str">
        <f t="shared" si="0"/>
        <v>Драбівська</v>
      </c>
      <c r="C61" s="110"/>
      <c r="D61" s="22">
        <f t="shared" si="3"/>
        <v>7120655100</v>
      </c>
      <c r="E61" s="86"/>
      <c r="F61" s="23" t="str">
        <f t="shared" si="4"/>
        <v>смт Драбів</v>
      </c>
      <c r="G61" s="65">
        <v>7120680800</v>
      </c>
      <c r="H61" s="83"/>
      <c r="I61" s="95"/>
      <c r="J61" s="23" t="str">
        <f t="shared" si="2"/>
        <v>Драбівський район</v>
      </c>
      <c r="K61" s="25">
        <v>7120680801</v>
      </c>
      <c r="L61" s="24" t="s">
        <v>650</v>
      </c>
      <c r="M61" s="4" t="s">
        <v>687</v>
      </c>
    </row>
    <row r="62" spans="1:13" s="6" customFormat="1" ht="15.75" x14ac:dyDescent="0.25">
      <c r="A62" s="107"/>
      <c r="B62" s="21" t="str">
        <f t="shared" si="0"/>
        <v>Драбівська</v>
      </c>
      <c r="C62" s="110"/>
      <c r="D62" s="22">
        <f t="shared" si="3"/>
        <v>7120655100</v>
      </c>
      <c r="E62" s="86"/>
      <c r="F62" s="23" t="str">
        <f t="shared" si="4"/>
        <v>смт Драбів</v>
      </c>
      <c r="G62" s="65">
        <v>7120686903</v>
      </c>
      <c r="H62" s="73" t="s">
        <v>36</v>
      </c>
      <c r="I62" s="95"/>
      <c r="J62" s="23" t="str">
        <f t="shared" si="2"/>
        <v>Драбівський район</v>
      </c>
      <c r="K62" s="25">
        <v>7120686903</v>
      </c>
      <c r="L62" s="24" t="s">
        <v>650</v>
      </c>
      <c r="M62" s="4" t="s">
        <v>730</v>
      </c>
    </row>
    <row r="63" spans="1:13" s="6" customFormat="1" ht="15.75" x14ac:dyDescent="0.25">
      <c r="A63" s="107"/>
      <c r="B63" s="21" t="str">
        <f t="shared" si="0"/>
        <v>Драбівська</v>
      </c>
      <c r="C63" s="110"/>
      <c r="D63" s="22">
        <f t="shared" si="3"/>
        <v>7120655100</v>
      </c>
      <c r="E63" s="86"/>
      <c r="F63" s="23" t="str">
        <f t="shared" si="4"/>
        <v>смт Драбів</v>
      </c>
      <c r="G63" s="65">
        <v>7120686903</v>
      </c>
      <c r="H63" s="74"/>
      <c r="I63" s="95"/>
      <c r="J63" s="23" t="str">
        <f t="shared" si="2"/>
        <v>Драбівський район</v>
      </c>
      <c r="K63" s="25">
        <v>7120681600</v>
      </c>
      <c r="L63" s="24" t="s">
        <v>628</v>
      </c>
      <c r="M63" s="4" t="s">
        <v>1809</v>
      </c>
    </row>
    <row r="64" spans="1:13" s="6" customFormat="1" ht="15.75" x14ac:dyDescent="0.25">
      <c r="A64" s="107"/>
      <c r="B64" s="21" t="str">
        <f t="shared" si="0"/>
        <v>Драбівська</v>
      </c>
      <c r="C64" s="110"/>
      <c r="D64" s="22">
        <f t="shared" si="3"/>
        <v>7120655100</v>
      </c>
      <c r="E64" s="86"/>
      <c r="F64" s="23" t="str">
        <f t="shared" si="4"/>
        <v>смт Драбів</v>
      </c>
      <c r="G64" s="65">
        <v>7120683600</v>
      </c>
      <c r="H64" s="71" t="s">
        <v>37</v>
      </c>
      <c r="I64" s="95"/>
      <c r="J64" s="23" t="str">
        <f t="shared" si="2"/>
        <v>Драбівський район</v>
      </c>
      <c r="K64" s="25">
        <v>7120683600</v>
      </c>
      <c r="L64" s="24" t="s">
        <v>653</v>
      </c>
      <c r="M64" s="4" t="s">
        <v>704</v>
      </c>
    </row>
    <row r="65" spans="1:13" s="6" customFormat="1" ht="15.75" x14ac:dyDescent="0.25">
      <c r="A65" s="107"/>
      <c r="B65" s="21" t="str">
        <f t="shared" si="0"/>
        <v>Драбівська</v>
      </c>
      <c r="C65" s="110"/>
      <c r="D65" s="22">
        <f t="shared" si="3"/>
        <v>7120655100</v>
      </c>
      <c r="E65" s="86"/>
      <c r="F65" s="23" t="str">
        <f t="shared" si="4"/>
        <v>смт Драбів</v>
      </c>
      <c r="G65" s="65">
        <v>7120683600</v>
      </c>
      <c r="H65" s="71"/>
      <c r="I65" s="95"/>
      <c r="J65" s="23" t="str">
        <f t="shared" si="2"/>
        <v>Драбівський район</v>
      </c>
      <c r="K65" s="25">
        <v>7120683601</v>
      </c>
      <c r="L65" s="24" t="s">
        <v>649</v>
      </c>
      <c r="M65" s="4" t="s">
        <v>705</v>
      </c>
    </row>
    <row r="66" spans="1:13" s="6" customFormat="1" ht="15.75" x14ac:dyDescent="0.25">
      <c r="A66" s="107"/>
      <c r="B66" s="21" t="str">
        <f t="shared" si="0"/>
        <v>Драбівська</v>
      </c>
      <c r="C66" s="110"/>
      <c r="D66" s="22">
        <f t="shared" si="3"/>
        <v>7120655100</v>
      </c>
      <c r="E66" s="86"/>
      <c r="F66" s="23" t="str">
        <f t="shared" si="4"/>
        <v>смт Драбів</v>
      </c>
      <c r="G66" s="65">
        <v>7120683800</v>
      </c>
      <c r="H66" s="83" t="s">
        <v>38</v>
      </c>
      <c r="I66" s="95"/>
      <c r="J66" s="23" t="str">
        <f t="shared" si="2"/>
        <v>Драбівський район</v>
      </c>
      <c r="K66" s="25">
        <v>7120683800</v>
      </c>
      <c r="L66" s="24" t="s">
        <v>653</v>
      </c>
      <c r="M66" s="4" t="s">
        <v>706</v>
      </c>
    </row>
    <row r="67" spans="1:13" s="6" customFormat="1" ht="15.75" x14ac:dyDescent="0.25">
      <c r="A67" s="107"/>
      <c r="B67" s="21" t="str">
        <f t="shared" ref="B67:B130" si="5">IF(A67="",B66,A67)</f>
        <v>Драбівська</v>
      </c>
      <c r="C67" s="110"/>
      <c r="D67" s="22">
        <f t="shared" si="3"/>
        <v>7120655100</v>
      </c>
      <c r="E67" s="86"/>
      <c r="F67" s="23" t="str">
        <f t="shared" si="4"/>
        <v>смт Драбів</v>
      </c>
      <c r="G67" s="65">
        <v>7120683800</v>
      </c>
      <c r="H67" s="83"/>
      <c r="I67" s="95"/>
      <c r="J67" s="23" t="str">
        <f t="shared" si="2"/>
        <v>Драбівський район</v>
      </c>
      <c r="K67" s="25">
        <v>7120683801</v>
      </c>
      <c r="L67" s="24" t="s">
        <v>650</v>
      </c>
      <c r="M67" s="4" t="s">
        <v>707</v>
      </c>
    </row>
    <row r="68" spans="1:13" s="6" customFormat="1" ht="15.75" x14ac:dyDescent="0.25">
      <c r="A68" s="107"/>
      <c r="B68" s="21" t="str">
        <f t="shared" si="5"/>
        <v>Драбівська</v>
      </c>
      <c r="C68" s="110"/>
      <c r="D68" s="22">
        <f t="shared" si="3"/>
        <v>7120655100</v>
      </c>
      <c r="E68" s="86"/>
      <c r="F68" s="23" t="str">
        <f t="shared" si="4"/>
        <v>смт Драбів</v>
      </c>
      <c r="G68" s="65">
        <v>7120684000</v>
      </c>
      <c r="H68" s="71" t="s">
        <v>39</v>
      </c>
      <c r="I68" s="95"/>
      <c r="J68" s="23" t="str">
        <f t="shared" si="2"/>
        <v>Драбівський район</v>
      </c>
      <c r="K68" s="25">
        <v>7120684000</v>
      </c>
      <c r="L68" s="24" t="s">
        <v>653</v>
      </c>
      <c r="M68" s="4" t="s">
        <v>708</v>
      </c>
    </row>
    <row r="69" spans="1:13" s="6" customFormat="1" ht="15.75" x14ac:dyDescent="0.25">
      <c r="A69" s="107"/>
      <c r="B69" s="21" t="str">
        <f t="shared" si="5"/>
        <v>Драбівська</v>
      </c>
      <c r="C69" s="110"/>
      <c r="D69" s="22">
        <f t="shared" si="3"/>
        <v>7120655100</v>
      </c>
      <c r="E69" s="86"/>
      <c r="F69" s="23" t="str">
        <f t="shared" si="4"/>
        <v>смт Драбів</v>
      </c>
      <c r="G69" s="65">
        <v>7120684000</v>
      </c>
      <c r="H69" s="71"/>
      <c r="I69" s="95"/>
      <c r="J69" s="23" t="str">
        <f t="shared" si="2"/>
        <v>Драбівський район</v>
      </c>
      <c r="K69" s="25">
        <v>7120684001</v>
      </c>
      <c r="L69" s="24" t="s">
        <v>650</v>
      </c>
      <c r="M69" s="4" t="s">
        <v>709</v>
      </c>
    </row>
    <row r="70" spans="1:13" s="6" customFormat="1" ht="15.75" x14ac:dyDescent="0.25">
      <c r="A70" s="107"/>
      <c r="B70" s="21" t="str">
        <f t="shared" si="5"/>
        <v>Драбівська</v>
      </c>
      <c r="C70" s="110"/>
      <c r="D70" s="22">
        <f t="shared" si="3"/>
        <v>7120655100</v>
      </c>
      <c r="E70" s="86"/>
      <c r="F70" s="23" t="str">
        <f t="shared" si="4"/>
        <v>смт Драбів</v>
      </c>
      <c r="G70" s="65">
        <v>7120685600</v>
      </c>
      <c r="H70" s="71" t="s">
        <v>40</v>
      </c>
      <c r="I70" s="95"/>
      <c r="J70" s="23" t="str">
        <f t="shared" si="2"/>
        <v>Драбівський район</v>
      </c>
      <c r="K70" s="25">
        <v>7120685600</v>
      </c>
      <c r="L70" s="24" t="s">
        <v>653</v>
      </c>
      <c r="M70" s="4" t="s">
        <v>719</v>
      </c>
    </row>
    <row r="71" spans="1:13" s="6" customFormat="1" ht="15.75" x14ac:dyDescent="0.25">
      <c r="A71" s="107"/>
      <c r="B71" s="21" t="str">
        <f t="shared" si="5"/>
        <v>Драбівська</v>
      </c>
      <c r="C71" s="110"/>
      <c r="D71" s="22">
        <f t="shared" si="3"/>
        <v>7120655100</v>
      </c>
      <c r="E71" s="86"/>
      <c r="F71" s="23" t="str">
        <f t="shared" si="4"/>
        <v>смт Драбів</v>
      </c>
      <c r="G71" s="65">
        <v>7120685600</v>
      </c>
      <c r="H71" s="71"/>
      <c r="I71" s="95"/>
      <c r="J71" s="23" t="str">
        <f t="shared" ref="J71:J134" si="6">IF(I71="",J70,I71)</f>
        <v>Драбівський район</v>
      </c>
      <c r="K71" s="25">
        <v>7120685601</v>
      </c>
      <c r="L71" s="24" t="s">
        <v>650</v>
      </c>
      <c r="M71" s="4" t="s">
        <v>720</v>
      </c>
    </row>
    <row r="72" spans="1:13" s="6" customFormat="1" ht="15.75" x14ac:dyDescent="0.25">
      <c r="A72" s="107"/>
      <c r="B72" s="21" t="str">
        <f t="shared" si="5"/>
        <v>Драбівська</v>
      </c>
      <c r="C72" s="110"/>
      <c r="D72" s="22">
        <f t="shared" si="3"/>
        <v>7120655100</v>
      </c>
      <c r="E72" s="86"/>
      <c r="F72" s="23" t="str">
        <f t="shared" si="4"/>
        <v>смт Драбів</v>
      </c>
      <c r="G72" s="65">
        <v>7120655101</v>
      </c>
      <c r="H72" s="73" t="s">
        <v>41</v>
      </c>
      <c r="I72" s="95"/>
      <c r="J72" s="23" t="str">
        <f t="shared" si="6"/>
        <v>Драбівський район</v>
      </c>
      <c r="K72" s="25">
        <v>7120655101</v>
      </c>
      <c r="L72" s="24" t="s">
        <v>650</v>
      </c>
      <c r="M72" s="4" t="s">
        <v>680</v>
      </c>
    </row>
    <row r="73" spans="1:13" s="6" customFormat="1" ht="15.75" x14ac:dyDescent="0.25">
      <c r="A73" s="107"/>
      <c r="B73" s="21" t="str">
        <f t="shared" si="5"/>
        <v>Драбівська</v>
      </c>
      <c r="C73" s="110"/>
      <c r="D73" s="22">
        <f t="shared" si="3"/>
        <v>7120655100</v>
      </c>
      <c r="E73" s="86"/>
      <c r="F73" s="23" t="str">
        <f t="shared" si="4"/>
        <v>смт Драбів</v>
      </c>
      <c r="G73" s="65">
        <v>7120655101</v>
      </c>
      <c r="H73" s="74"/>
      <c r="I73" s="95"/>
      <c r="J73" s="23" t="str">
        <f t="shared" si="6"/>
        <v>Драбівський район</v>
      </c>
      <c r="K73" s="25">
        <v>7120685700</v>
      </c>
      <c r="L73" s="24" t="s">
        <v>628</v>
      </c>
      <c r="M73" s="4" t="s">
        <v>1810</v>
      </c>
    </row>
    <row r="74" spans="1:13" s="6" customFormat="1" ht="15.75" x14ac:dyDescent="0.25">
      <c r="A74" s="107"/>
      <c r="B74" s="21" t="str">
        <f t="shared" si="5"/>
        <v>Драбівська</v>
      </c>
      <c r="C74" s="110"/>
      <c r="D74" s="22">
        <f t="shared" si="3"/>
        <v>7120655100</v>
      </c>
      <c r="E74" s="86"/>
      <c r="F74" s="23" t="str">
        <f t="shared" si="4"/>
        <v>смт Драбів</v>
      </c>
      <c r="G74" s="65">
        <v>7120686500</v>
      </c>
      <c r="H74" s="83" t="s">
        <v>42</v>
      </c>
      <c r="I74" s="95"/>
      <c r="J74" s="23" t="str">
        <f t="shared" si="6"/>
        <v>Драбівський район</v>
      </c>
      <c r="K74" s="25">
        <v>7120686500</v>
      </c>
      <c r="L74" s="24" t="s">
        <v>653</v>
      </c>
      <c r="M74" s="4" t="s">
        <v>723</v>
      </c>
    </row>
    <row r="75" spans="1:13" s="6" customFormat="1" ht="15.75" x14ac:dyDescent="0.25">
      <c r="A75" s="107"/>
      <c r="B75" s="21" t="str">
        <f t="shared" si="5"/>
        <v>Драбівська</v>
      </c>
      <c r="C75" s="110"/>
      <c r="D75" s="22">
        <f t="shared" si="3"/>
        <v>7120655100</v>
      </c>
      <c r="E75" s="86"/>
      <c r="F75" s="23" t="str">
        <f t="shared" si="4"/>
        <v>смт Драбів</v>
      </c>
      <c r="G75" s="65">
        <v>7120686500</v>
      </c>
      <c r="H75" s="83"/>
      <c r="I75" s="95"/>
      <c r="J75" s="23" t="str">
        <f t="shared" si="6"/>
        <v>Драбівський район</v>
      </c>
      <c r="K75" s="25">
        <v>7120686501</v>
      </c>
      <c r="L75" s="24" t="s">
        <v>650</v>
      </c>
      <c r="M75" s="4" t="s">
        <v>724</v>
      </c>
    </row>
    <row r="76" spans="1:13" s="6" customFormat="1" ht="15.75" x14ac:dyDescent="0.25">
      <c r="A76" s="107"/>
      <c r="B76" s="21" t="str">
        <f t="shared" si="5"/>
        <v>Драбівська</v>
      </c>
      <c r="C76" s="110"/>
      <c r="D76" s="22">
        <f t="shared" si="3"/>
        <v>7120655100</v>
      </c>
      <c r="E76" s="86"/>
      <c r="F76" s="23" t="str">
        <f t="shared" si="4"/>
        <v>смт Драбів</v>
      </c>
      <c r="G76" s="65">
        <v>7120686500</v>
      </c>
      <c r="H76" s="83"/>
      <c r="I76" s="95"/>
      <c r="J76" s="23" t="str">
        <f t="shared" si="6"/>
        <v>Драбівський район</v>
      </c>
      <c r="K76" s="25">
        <v>7120686504</v>
      </c>
      <c r="L76" s="24" t="s">
        <v>650</v>
      </c>
      <c r="M76" s="4" t="s">
        <v>725</v>
      </c>
    </row>
    <row r="77" spans="1:13" s="6" customFormat="1" ht="15.75" x14ac:dyDescent="0.25">
      <c r="A77" s="107"/>
      <c r="B77" s="21" t="str">
        <f t="shared" si="5"/>
        <v>Драбівська</v>
      </c>
      <c r="C77" s="110"/>
      <c r="D77" s="22">
        <f t="shared" si="3"/>
        <v>7120655100</v>
      </c>
      <c r="E77" s="86"/>
      <c r="F77" s="23" t="str">
        <f t="shared" si="4"/>
        <v>смт Драбів</v>
      </c>
      <c r="G77" s="65">
        <v>7120686500</v>
      </c>
      <c r="H77" s="83"/>
      <c r="I77" s="95"/>
      <c r="J77" s="23" t="str">
        <f t="shared" si="6"/>
        <v>Драбівський район</v>
      </c>
      <c r="K77" s="25">
        <v>7120686505</v>
      </c>
      <c r="L77" s="24" t="s">
        <v>650</v>
      </c>
      <c r="M77" s="4" t="s">
        <v>726</v>
      </c>
    </row>
    <row r="78" spans="1:13" s="6" customFormat="1" ht="15.75" x14ac:dyDescent="0.25">
      <c r="A78" s="107"/>
      <c r="B78" s="21" t="str">
        <f t="shared" si="5"/>
        <v>Драбівська</v>
      </c>
      <c r="C78" s="110"/>
      <c r="D78" s="22">
        <f t="shared" si="3"/>
        <v>7120655100</v>
      </c>
      <c r="E78" s="86"/>
      <c r="F78" s="23" t="str">
        <f t="shared" si="4"/>
        <v>смт Драбів</v>
      </c>
      <c r="G78" s="65">
        <v>7120686900</v>
      </c>
      <c r="H78" s="71" t="s">
        <v>43</v>
      </c>
      <c r="I78" s="95"/>
      <c r="J78" s="23" t="str">
        <f t="shared" si="6"/>
        <v>Драбівський район</v>
      </c>
      <c r="K78" s="25">
        <v>7120686900</v>
      </c>
      <c r="L78" s="24" t="s">
        <v>653</v>
      </c>
      <c r="M78" s="4" t="s">
        <v>727</v>
      </c>
    </row>
    <row r="79" spans="1:13" s="6" customFormat="1" ht="15.75" x14ac:dyDescent="0.25">
      <c r="A79" s="107"/>
      <c r="B79" s="21" t="str">
        <f t="shared" si="5"/>
        <v>Драбівська</v>
      </c>
      <c r="C79" s="110"/>
      <c r="D79" s="22">
        <f t="shared" si="3"/>
        <v>7120655100</v>
      </c>
      <c r="E79" s="86"/>
      <c r="F79" s="23" t="str">
        <f t="shared" si="4"/>
        <v>смт Драбів</v>
      </c>
      <c r="G79" s="65">
        <v>7120686900</v>
      </c>
      <c r="H79" s="71"/>
      <c r="I79" s="95"/>
      <c r="J79" s="23" t="str">
        <f t="shared" si="6"/>
        <v>Драбівський район</v>
      </c>
      <c r="K79" s="25">
        <v>7120686901</v>
      </c>
      <c r="L79" s="24" t="s">
        <v>650</v>
      </c>
      <c r="M79" s="4" t="s">
        <v>728</v>
      </c>
    </row>
    <row r="80" spans="1:13" s="6" customFormat="1" ht="15.75" x14ac:dyDescent="0.25">
      <c r="A80" s="107"/>
      <c r="B80" s="21" t="str">
        <f t="shared" si="5"/>
        <v>Драбівська</v>
      </c>
      <c r="C80" s="110"/>
      <c r="D80" s="22">
        <f t="shared" si="3"/>
        <v>7120655100</v>
      </c>
      <c r="E80" s="86"/>
      <c r="F80" s="23" t="str">
        <f t="shared" si="4"/>
        <v>смт Драбів</v>
      </c>
      <c r="G80" s="65">
        <v>7120686900</v>
      </c>
      <c r="H80" s="71"/>
      <c r="I80" s="95"/>
      <c r="J80" s="23" t="str">
        <f t="shared" si="6"/>
        <v>Драбівський район</v>
      </c>
      <c r="K80" s="25">
        <v>7120686902</v>
      </c>
      <c r="L80" s="24" t="s">
        <v>650</v>
      </c>
      <c r="M80" s="4" t="s">
        <v>729</v>
      </c>
    </row>
    <row r="81" spans="1:13" s="6" customFormat="1" ht="15.75" x14ac:dyDescent="0.25">
      <c r="A81" s="107"/>
      <c r="B81" s="21" t="str">
        <f t="shared" si="5"/>
        <v>Драбівська</v>
      </c>
      <c r="C81" s="110"/>
      <c r="D81" s="22">
        <f t="shared" si="3"/>
        <v>7120655100</v>
      </c>
      <c r="E81" s="86"/>
      <c r="F81" s="23" t="str">
        <f t="shared" si="4"/>
        <v>смт Драбів</v>
      </c>
      <c r="G81" s="65">
        <v>7120687400</v>
      </c>
      <c r="H81" s="71" t="s">
        <v>44</v>
      </c>
      <c r="I81" s="95"/>
      <c r="J81" s="23" t="str">
        <f t="shared" si="6"/>
        <v>Драбівський район</v>
      </c>
      <c r="K81" s="25">
        <v>7120687400</v>
      </c>
      <c r="L81" s="24" t="s">
        <v>653</v>
      </c>
      <c r="M81" s="4" t="s">
        <v>733</v>
      </c>
    </row>
    <row r="82" spans="1:13" s="6" customFormat="1" ht="15.75" x14ac:dyDescent="0.25">
      <c r="A82" s="107"/>
      <c r="B82" s="21" t="str">
        <f t="shared" si="5"/>
        <v>Драбівська</v>
      </c>
      <c r="C82" s="110"/>
      <c r="D82" s="22">
        <f t="shared" si="3"/>
        <v>7120655100</v>
      </c>
      <c r="E82" s="86"/>
      <c r="F82" s="23" t="str">
        <f t="shared" si="4"/>
        <v>смт Драбів</v>
      </c>
      <c r="G82" s="65">
        <v>7120687400</v>
      </c>
      <c r="H82" s="71"/>
      <c r="I82" s="95"/>
      <c r="J82" s="23" t="str">
        <f t="shared" si="6"/>
        <v>Драбівський район</v>
      </c>
      <c r="K82" s="25">
        <v>7120687401</v>
      </c>
      <c r="L82" s="24" t="s">
        <v>650</v>
      </c>
      <c r="M82" s="4" t="s">
        <v>734</v>
      </c>
    </row>
    <row r="83" spans="1:13" s="6" customFormat="1" ht="15.75" x14ac:dyDescent="0.25">
      <c r="A83" s="107"/>
      <c r="B83" s="21" t="str">
        <f t="shared" si="5"/>
        <v>Драбівська</v>
      </c>
      <c r="C83" s="110"/>
      <c r="D83" s="22">
        <f t="shared" ref="D83:D146" si="7">IF(C83="",D82,C83)</f>
        <v>7120655100</v>
      </c>
      <c r="E83" s="86"/>
      <c r="F83" s="23" t="str">
        <f t="shared" ref="F83:F146" si="8">IF(E83="",F82,E83)</f>
        <v>смт Драбів</v>
      </c>
      <c r="G83" s="65">
        <v>7120687400</v>
      </c>
      <c r="H83" s="71"/>
      <c r="I83" s="95"/>
      <c r="J83" s="23" t="str">
        <f t="shared" si="6"/>
        <v>Драбівський район</v>
      </c>
      <c r="K83" s="25">
        <v>7120687402</v>
      </c>
      <c r="L83" s="24" t="s">
        <v>650</v>
      </c>
      <c r="M83" s="4" t="s">
        <v>735</v>
      </c>
    </row>
    <row r="84" spans="1:13" s="6" customFormat="1" ht="15.75" x14ac:dyDescent="0.25">
      <c r="A84" s="107"/>
      <c r="B84" s="21" t="str">
        <f t="shared" si="5"/>
        <v>Драбівська</v>
      </c>
      <c r="C84" s="110"/>
      <c r="D84" s="22">
        <f t="shared" si="7"/>
        <v>7120655100</v>
      </c>
      <c r="E84" s="86"/>
      <c r="F84" s="23" t="str">
        <f t="shared" si="8"/>
        <v>смт Драбів</v>
      </c>
      <c r="G84" s="65">
        <v>7120687900</v>
      </c>
      <c r="H84" s="71" t="s">
        <v>45</v>
      </c>
      <c r="I84" s="95"/>
      <c r="J84" s="23" t="str">
        <f t="shared" si="6"/>
        <v>Драбівський район</v>
      </c>
      <c r="K84" s="25">
        <v>7120687900</v>
      </c>
      <c r="L84" s="24" t="s">
        <v>653</v>
      </c>
      <c r="M84" s="4" t="s">
        <v>739</v>
      </c>
    </row>
    <row r="85" spans="1:13" s="6" customFormat="1" ht="15.75" x14ac:dyDescent="0.25">
      <c r="A85" s="107"/>
      <c r="B85" s="21" t="str">
        <f t="shared" si="5"/>
        <v>Драбівська</v>
      </c>
      <c r="C85" s="110"/>
      <c r="D85" s="22">
        <f t="shared" si="7"/>
        <v>7120655100</v>
      </c>
      <c r="E85" s="86"/>
      <c r="F85" s="23" t="str">
        <f t="shared" si="8"/>
        <v>смт Драбів</v>
      </c>
      <c r="G85" s="65">
        <v>7120687900</v>
      </c>
      <c r="H85" s="71"/>
      <c r="I85" s="95"/>
      <c r="J85" s="23" t="str">
        <f t="shared" si="6"/>
        <v>Драбівський район</v>
      </c>
      <c r="K85" s="25">
        <v>7120687901</v>
      </c>
      <c r="L85" s="24" t="s">
        <v>650</v>
      </c>
      <c r="M85" s="4" t="s">
        <v>740</v>
      </c>
    </row>
    <row r="86" spans="1:13" s="6" customFormat="1" ht="16.5" thickBot="1" x14ac:dyDescent="0.3">
      <c r="A86" s="108"/>
      <c r="B86" s="26" t="str">
        <f t="shared" si="5"/>
        <v>Драбівська</v>
      </c>
      <c r="C86" s="112"/>
      <c r="D86" s="27">
        <f t="shared" si="7"/>
        <v>7120655100</v>
      </c>
      <c r="E86" s="87"/>
      <c r="F86" s="28" t="str">
        <f t="shared" si="8"/>
        <v>смт Драбів</v>
      </c>
      <c r="G86" s="66">
        <v>7120687900</v>
      </c>
      <c r="H86" s="105"/>
      <c r="I86" s="96"/>
      <c r="J86" s="28" t="str">
        <f t="shared" si="6"/>
        <v>Драбівський район</v>
      </c>
      <c r="K86" s="57">
        <v>7120687902</v>
      </c>
      <c r="L86" s="29" t="s">
        <v>649</v>
      </c>
      <c r="M86" s="5" t="s">
        <v>741</v>
      </c>
    </row>
    <row r="87" spans="1:13" s="6" customFormat="1" ht="15.75" x14ac:dyDescent="0.25">
      <c r="A87" s="106" t="s">
        <v>46</v>
      </c>
      <c r="B87" s="30" t="str">
        <f t="shared" si="5"/>
        <v>Шрамківська</v>
      </c>
      <c r="C87" s="109">
        <v>7120689501</v>
      </c>
      <c r="D87" s="31">
        <f t="shared" si="7"/>
        <v>7120689501</v>
      </c>
      <c r="E87" s="85" t="s">
        <v>47</v>
      </c>
      <c r="F87" s="32" t="str">
        <f t="shared" si="8"/>
        <v>с. Шрамківка</v>
      </c>
      <c r="G87" s="64">
        <v>7120689500</v>
      </c>
      <c r="H87" s="75" t="s">
        <v>46</v>
      </c>
      <c r="I87" s="94" t="s">
        <v>32</v>
      </c>
      <c r="J87" s="32" t="str">
        <f t="shared" si="6"/>
        <v>Драбівський район</v>
      </c>
      <c r="K87" s="56">
        <v>7120689500</v>
      </c>
      <c r="L87" s="20" t="s">
        <v>653</v>
      </c>
      <c r="M87" s="3" t="s">
        <v>742</v>
      </c>
    </row>
    <row r="88" spans="1:13" s="6" customFormat="1" ht="15.75" x14ac:dyDescent="0.25">
      <c r="A88" s="107"/>
      <c r="B88" s="21" t="str">
        <f t="shared" si="5"/>
        <v>Шрамківська</v>
      </c>
      <c r="C88" s="110"/>
      <c r="D88" s="22">
        <f t="shared" si="7"/>
        <v>7120689501</v>
      </c>
      <c r="E88" s="86"/>
      <c r="F88" s="23" t="str">
        <f t="shared" si="8"/>
        <v>с. Шрамківка</v>
      </c>
      <c r="G88" s="65">
        <v>7120689500</v>
      </c>
      <c r="H88" s="76"/>
      <c r="I88" s="95"/>
      <c r="J88" s="23" t="str">
        <f t="shared" si="6"/>
        <v>Драбівський район</v>
      </c>
      <c r="K88" s="25">
        <v>7120689501</v>
      </c>
      <c r="L88" s="24" t="s">
        <v>650</v>
      </c>
      <c r="M88" s="4" t="s">
        <v>765</v>
      </c>
    </row>
    <row r="89" spans="1:13" s="6" customFormat="1" ht="15.75" x14ac:dyDescent="0.25">
      <c r="A89" s="107"/>
      <c r="B89" s="21" t="str">
        <f t="shared" si="5"/>
        <v>Шрамківська</v>
      </c>
      <c r="C89" s="110"/>
      <c r="D89" s="22">
        <f t="shared" si="7"/>
        <v>7120689501</v>
      </c>
      <c r="E89" s="86"/>
      <c r="F89" s="23" t="str">
        <f t="shared" si="8"/>
        <v>с. Шрамківка</v>
      </c>
      <c r="G89" s="65">
        <v>7120689500</v>
      </c>
      <c r="H89" s="74"/>
      <c r="I89" s="95"/>
      <c r="J89" s="23" t="str">
        <f t="shared" si="6"/>
        <v>Драбівський район</v>
      </c>
      <c r="K89" s="25">
        <v>7120689502</v>
      </c>
      <c r="L89" s="24" t="s">
        <v>649</v>
      </c>
      <c r="M89" s="4" t="s">
        <v>743</v>
      </c>
    </row>
    <row r="90" spans="1:13" s="6" customFormat="1" ht="15.75" x14ac:dyDescent="0.25">
      <c r="A90" s="107"/>
      <c r="B90" s="21" t="str">
        <f t="shared" si="5"/>
        <v>Шрамківська</v>
      </c>
      <c r="C90" s="110"/>
      <c r="D90" s="22">
        <f t="shared" si="7"/>
        <v>7120689501</v>
      </c>
      <c r="E90" s="86"/>
      <c r="F90" s="23" t="str">
        <f t="shared" si="8"/>
        <v>с. Шрамківка</v>
      </c>
      <c r="G90" s="65">
        <v>7120682100</v>
      </c>
      <c r="H90" s="71" t="s">
        <v>48</v>
      </c>
      <c r="I90" s="95"/>
      <c r="J90" s="23" t="str">
        <f t="shared" si="6"/>
        <v>Драбівський район</v>
      </c>
      <c r="K90" s="25">
        <v>7120682100</v>
      </c>
      <c r="L90" s="24" t="s">
        <v>653</v>
      </c>
      <c r="M90" s="4" t="s">
        <v>693</v>
      </c>
    </row>
    <row r="91" spans="1:13" s="6" customFormat="1" ht="15.75" x14ac:dyDescent="0.25">
      <c r="A91" s="107"/>
      <c r="B91" s="21" t="str">
        <f t="shared" si="5"/>
        <v>Шрамківська</v>
      </c>
      <c r="C91" s="110"/>
      <c r="D91" s="22">
        <f t="shared" si="7"/>
        <v>7120689501</v>
      </c>
      <c r="E91" s="86"/>
      <c r="F91" s="23" t="str">
        <f t="shared" si="8"/>
        <v>с. Шрамківка</v>
      </c>
      <c r="G91" s="65">
        <v>7120682100</v>
      </c>
      <c r="H91" s="71"/>
      <c r="I91" s="95"/>
      <c r="J91" s="23" t="str">
        <f t="shared" si="6"/>
        <v>Драбівський район</v>
      </c>
      <c r="K91" s="25">
        <v>7120682101</v>
      </c>
      <c r="L91" s="24" t="s">
        <v>650</v>
      </c>
      <c r="M91" s="4" t="s">
        <v>694</v>
      </c>
    </row>
    <row r="92" spans="1:13" s="6" customFormat="1" ht="15.75" x14ac:dyDescent="0.25">
      <c r="A92" s="107"/>
      <c r="B92" s="21" t="str">
        <f t="shared" si="5"/>
        <v>Шрамківська</v>
      </c>
      <c r="C92" s="110"/>
      <c r="D92" s="22">
        <f t="shared" si="7"/>
        <v>7120689501</v>
      </c>
      <c r="E92" s="86"/>
      <c r="F92" s="23" t="str">
        <f t="shared" si="8"/>
        <v>с. Шрамківка</v>
      </c>
      <c r="G92" s="65">
        <v>7120682100</v>
      </c>
      <c r="H92" s="71"/>
      <c r="I92" s="95"/>
      <c r="J92" s="23" t="str">
        <f t="shared" si="6"/>
        <v>Драбівський район</v>
      </c>
      <c r="K92" s="25">
        <v>7120682102</v>
      </c>
      <c r="L92" s="24" t="s">
        <v>650</v>
      </c>
      <c r="M92" s="4" t="s">
        <v>695</v>
      </c>
    </row>
    <row r="93" spans="1:13" s="6" customFormat="1" ht="15.75" x14ac:dyDescent="0.25">
      <c r="A93" s="107"/>
      <c r="B93" s="21" t="str">
        <f t="shared" si="5"/>
        <v>Шрамківська</v>
      </c>
      <c r="C93" s="110"/>
      <c r="D93" s="22">
        <f t="shared" si="7"/>
        <v>7120689501</v>
      </c>
      <c r="E93" s="86"/>
      <c r="F93" s="23" t="str">
        <f t="shared" si="8"/>
        <v>с. Шрамківка</v>
      </c>
      <c r="G93" s="65">
        <v>7120683500</v>
      </c>
      <c r="H93" s="71" t="s">
        <v>49</v>
      </c>
      <c r="I93" s="95"/>
      <c r="J93" s="23" t="str">
        <f t="shared" si="6"/>
        <v>Драбівський район</v>
      </c>
      <c r="K93" s="25">
        <v>7120683500</v>
      </c>
      <c r="L93" s="24" t="s">
        <v>653</v>
      </c>
      <c r="M93" s="4" t="s">
        <v>701</v>
      </c>
    </row>
    <row r="94" spans="1:13" s="6" customFormat="1" ht="15.75" x14ac:dyDescent="0.25">
      <c r="A94" s="107"/>
      <c r="B94" s="21" t="str">
        <f t="shared" si="5"/>
        <v>Шрамківська</v>
      </c>
      <c r="C94" s="110"/>
      <c r="D94" s="22">
        <f t="shared" si="7"/>
        <v>7120689501</v>
      </c>
      <c r="E94" s="86"/>
      <c r="F94" s="23" t="str">
        <f t="shared" si="8"/>
        <v>с. Шрамківка</v>
      </c>
      <c r="G94" s="65">
        <v>7120683500</v>
      </c>
      <c r="H94" s="71"/>
      <c r="I94" s="95"/>
      <c r="J94" s="23" t="str">
        <f t="shared" si="6"/>
        <v>Драбівський район</v>
      </c>
      <c r="K94" s="25">
        <v>7120683501</v>
      </c>
      <c r="L94" s="24" t="s">
        <v>650</v>
      </c>
      <c r="M94" s="4" t="s">
        <v>702</v>
      </c>
    </row>
    <row r="95" spans="1:13" s="6" customFormat="1" ht="15.75" x14ac:dyDescent="0.25">
      <c r="A95" s="107"/>
      <c r="B95" s="21" t="str">
        <f t="shared" si="5"/>
        <v>Шрамківська</v>
      </c>
      <c r="C95" s="110"/>
      <c r="D95" s="22">
        <f t="shared" si="7"/>
        <v>7120689501</v>
      </c>
      <c r="E95" s="86"/>
      <c r="F95" s="23" t="str">
        <f t="shared" si="8"/>
        <v>с. Шрамківка</v>
      </c>
      <c r="G95" s="65">
        <v>7120683500</v>
      </c>
      <c r="H95" s="71"/>
      <c r="I95" s="95"/>
      <c r="J95" s="23" t="str">
        <f t="shared" si="6"/>
        <v>Драбівський район</v>
      </c>
      <c r="K95" s="25">
        <v>7120683502</v>
      </c>
      <c r="L95" s="24" t="s">
        <v>650</v>
      </c>
      <c r="M95" s="4" t="s">
        <v>703</v>
      </c>
    </row>
    <row r="96" spans="1:13" s="6" customFormat="1" ht="15.75" x14ac:dyDescent="0.25">
      <c r="A96" s="107"/>
      <c r="B96" s="21" t="str">
        <f t="shared" si="5"/>
        <v>Шрамківська</v>
      </c>
      <c r="C96" s="110"/>
      <c r="D96" s="22">
        <f t="shared" si="7"/>
        <v>7120689501</v>
      </c>
      <c r="E96" s="86"/>
      <c r="F96" s="23" t="str">
        <f t="shared" si="8"/>
        <v>с. Шрамківка</v>
      </c>
      <c r="G96" s="65">
        <v>7120684500</v>
      </c>
      <c r="H96" s="71" t="s">
        <v>50</v>
      </c>
      <c r="I96" s="95"/>
      <c r="J96" s="23" t="str">
        <f t="shared" si="6"/>
        <v>Драбівський район</v>
      </c>
      <c r="K96" s="25">
        <v>7120684500</v>
      </c>
      <c r="L96" s="24" t="s">
        <v>653</v>
      </c>
      <c r="M96" s="4" t="s">
        <v>710</v>
      </c>
    </row>
    <row r="97" spans="1:13" s="6" customFormat="1" ht="15.75" x14ac:dyDescent="0.25">
      <c r="A97" s="107"/>
      <c r="B97" s="21" t="str">
        <f t="shared" si="5"/>
        <v>Шрамківська</v>
      </c>
      <c r="C97" s="110"/>
      <c r="D97" s="22">
        <f t="shared" si="7"/>
        <v>7120689501</v>
      </c>
      <c r="E97" s="86"/>
      <c r="F97" s="23" t="str">
        <f t="shared" si="8"/>
        <v>с. Шрамківка</v>
      </c>
      <c r="G97" s="65">
        <v>7120684500</v>
      </c>
      <c r="H97" s="71"/>
      <c r="I97" s="95"/>
      <c r="J97" s="23" t="str">
        <f t="shared" si="6"/>
        <v>Драбівський район</v>
      </c>
      <c r="K97" s="25">
        <v>7120684501</v>
      </c>
      <c r="L97" s="24" t="s">
        <v>650</v>
      </c>
      <c r="M97" s="4" t="s">
        <v>711</v>
      </c>
    </row>
    <row r="98" spans="1:13" s="6" customFormat="1" ht="15.75" x14ac:dyDescent="0.25">
      <c r="A98" s="107"/>
      <c r="B98" s="21" t="str">
        <f t="shared" si="5"/>
        <v>Шрамківська</v>
      </c>
      <c r="C98" s="110"/>
      <c r="D98" s="22">
        <f t="shared" si="7"/>
        <v>7120689501</v>
      </c>
      <c r="E98" s="86"/>
      <c r="F98" s="23" t="str">
        <f t="shared" si="8"/>
        <v>с. Шрамківка</v>
      </c>
      <c r="G98" s="65">
        <v>7120685000</v>
      </c>
      <c r="H98" s="71" t="s">
        <v>51</v>
      </c>
      <c r="I98" s="95"/>
      <c r="J98" s="23" t="str">
        <f t="shared" si="6"/>
        <v>Драбівський район</v>
      </c>
      <c r="K98" s="25">
        <v>7120685000</v>
      </c>
      <c r="L98" s="24" t="s">
        <v>653</v>
      </c>
      <c r="M98" s="4" t="s">
        <v>712</v>
      </c>
    </row>
    <row r="99" spans="1:13" s="6" customFormat="1" ht="15.75" x14ac:dyDescent="0.25">
      <c r="A99" s="107"/>
      <c r="B99" s="21" t="str">
        <f t="shared" si="5"/>
        <v>Шрамківська</v>
      </c>
      <c r="C99" s="110"/>
      <c r="D99" s="22">
        <f t="shared" si="7"/>
        <v>7120689501</v>
      </c>
      <c r="E99" s="86"/>
      <c r="F99" s="23" t="str">
        <f t="shared" si="8"/>
        <v>с. Шрамківка</v>
      </c>
      <c r="G99" s="65">
        <v>7120685000</v>
      </c>
      <c r="H99" s="71"/>
      <c r="I99" s="95"/>
      <c r="J99" s="23" t="str">
        <f t="shared" si="6"/>
        <v>Драбівський район</v>
      </c>
      <c r="K99" s="25">
        <v>7120685001</v>
      </c>
      <c r="L99" s="24" t="s">
        <v>650</v>
      </c>
      <c r="M99" s="4" t="s">
        <v>713</v>
      </c>
    </row>
    <row r="100" spans="1:13" s="6" customFormat="1" ht="15.75" x14ac:dyDescent="0.25">
      <c r="A100" s="107"/>
      <c r="B100" s="21" t="str">
        <f t="shared" si="5"/>
        <v>Шрамківська</v>
      </c>
      <c r="C100" s="110"/>
      <c r="D100" s="22">
        <f t="shared" si="7"/>
        <v>7120689501</v>
      </c>
      <c r="E100" s="86"/>
      <c r="F100" s="23" t="str">
        <f t="shared" si="8"/>
        <v>с. Шрамківка</v>
      </c>
      <c r="G100" s="65">
        <v>7120685000</v>
      </c>
      <c r="H100" s="71"/>
      <c r="I100" s="95"/>
      <c r="J100" s="23" t="str">
        <f t="shared" si="6"/>
        <v>Драбівський район</v>
      </c>
      <c r="K100" s="25">
        <v>7120685002</v>
      </c>
      <c r="L100" s="24" t="s">
        <v>650</v>
      </c>
      <c r="M100" s="4" t="s">
        <v>714</v>
      </c>
    </row>
    <row r="101" spans="1:13" s="6" customFormat="1" ht="15.75" x14ac:dyDescent="0.25">
      <c r="A101" s="107"/>
      <c r="B101" s="21" t="str">
        <f t="shared" si="5"/>
        <v>Шрамківська</v>
      </c>
      <c r="C101" s="110"/>
      <c r="D101" s="22">
        <f t="shared" si="7"/>
        <v>7120689501</v>
      </c>
      <c r="E101" s="86"/>
      <c r="F101" s="23" t="str">
        <f t="shared" si="8"/>
        <v>с. Шрамківка</v>
      </c>
      <c r="G101" s="65">
        <v>7120685200</v>
      </c>
      <c r="H101" s="71" t="s">
        <v>52</v>
      </c>
      <c r="I101" s="95"/>
      <c r="J101" s="23" t="str">
        <f t="shared" si="6"/>
        <v>Драбівський район</v>
      </c>
      <c r="K101" s="25">
        <v>7120685200</v>
      </c>
      <c r="L101" s="24" t="s">
        <v>653</v>
      </c>
      <c r="M101" s="4" t="s">
        <v>715</v>
      </c>
    </row>
    <row r="102" spans="1:13" s="6" customFormat="1" ht="15.75" x14ac:dyDescent="0.25">
      <c r="A102" s="107"/>
      <c r="B102" s="21" t="str">
        <f t="shared" si="5"/>
        <v>Шрамківська</v>
      </c>
      <c r="C102" s="110"/>
      <c r="D102" s="22">
        <f t="shared" si="7"/>
        <v>7120689501</v>
      </c>
      <c r="E102" s="86"/>
      <c r="F102" s="23" t="str">
        <f t="shared" si="8"/>
        <v>с. Шрамківка</v>
      </c>
      <c r="G102" s="65">
        <v>7120685200</v>
      </c>
      <c r="H102" s="71"/>
      <c r="I102" s="95"/>
      <c r="J102" s="23" t="str">
        <f t="shared" si="6"/>
        <v>Драбівський район</v>
      </c>
      <c r="K102" s="25">
        <v>7120685201</v>
      </c>
      <c r="L102" s="24" t="s">
        <v>650</v>
      </c>
      <c r="M102" s="4" t="s">
        <v>716</v>
      </c>
    </row>
    <row r="103" spans="1:13" s="6" customFormat="1" ht="15.75" x14ac:dyDescent="0.25">
      <c r="A103" s="107"/>
      <c r="B103" s="21" t="str">
        <f t="shared" si="5"/>
        <v>Шрамківська</v>
      </c>
      <c r="C103" s="110"/>
      <c r="D103" s="22">
        <f t="shared" si="7"/>
        <v>7120689501</v>
      </c>
      <c r="E103" s="86"/>
      <c r="F103" s="23" t="str">
        <f t="shared" si="8"/>
        <v>с. Шрамківка</v>
      </c>
      <c r="G103" s="65">
        <v>7120685500</v>
      </c>
      <c r="H103" s="73" t="s">
        <v>53</v>
      </c>
      <c r="I103" s="95"/>
      <c r="J103" s="23" t="str">
        <f t="shared" si="6"/>
        <v>Драбівський район</v>
      </c>
      <c r="K103" s="25">
        <v>7120685500</v>
      </c>
      <c r="L103" s="24" t="s">
        <v>653</v>
      </c>
      <c r="M103" s="4" t="s">
        <v>717</v>
      </c>
    </row>
    <row r="104" spans="1:13" s="6" customFormat="1" ht="15.75" x14ac:dyDescent="0.25">
      <c r="A104" s="107"/>
      <c r="B104" s="21" t="str">
        <f t="shared" si="5"/>
        <v>Шрамківська</v>
      </c>
      <c r="C104" s="110"/>
      <c r="D104" s="22">
        <f t="shared" si="7"/>
        <v>7120689501</v>
      </c>
      <c r="E104" s="86"/>
      <c r="F104" s="23" t="str">
        <f t="shared" si="8"/>
        <v>с. Шрамківка</v>
      </c>
      <c r="G104" s="65">
        <v>7120685500</v>
      </c>
      <c r="H104" s="76"/>
      <c r="I104" s="95"/>
      <c r="J104" s="23" t="str">
        <f t="shared" si="6"/>
        <v>Драбівський район</v>
      </c>
      <c r="K104" s="25">
        <v>7120685501</v>
      </c>
      <c r="L104" s="24" t="s">
        <v>650</v>
      </c>
      <c r="M104" s="4" t="s">
        <v>718</v>
      </c>
    </row>
    <row r="105" spans="1:13" s="6" customFormat="1" ht="15.75" x14ac:dyDescent="0.25">
      <c r="A105" s="107"/>
      <c r="B105" s="21" t="str">
        <f t="shared" si="5"/>
        <v>Шрамківська</v>
      </c>
      <c r="C105" s="110"/>
      <c r="D105" s="22">
        <f t="shared" si="7"/>
        <v>7120689501</v>
      </c>
      <c r="E105" s="86"/>
      <c r="F105" s="23" t="str">
        <f t="shared" si="8"/>
        <v>с. Шрамківка</v>
      </c>
      <c r="G105" s="65">
        <v>7120685500</v>
      </c>
      <c r="H105" s="74"/>
      <c r="I105" s="95"/>
      <c r="J105" s="23" t="str">
        <f t="shared" si="6"/>
        <v>Драбівський район</v>
      </c>
      <c r="K105" s="25">
        <v>7120685502</v>
      </c>
      <c r="L105" s="24" t="s">
        <v>649</v>
      </c>
      <c r="M105" s="4" t="s">
        <v>718</v>
      </c>
    </row>
    <row r="106" spans="1:13" s="6" customFormat="1" ht="15.75" x14ac:dyDescent="0.25">
      <c r="A106" s="107"/>
      <c r="B106" s="21" t="str">
        <f t="shared" si="5"/>
        <v>Шрамківська</v>
      </c>
      <c r="C106" s="110"/>
      <c r="D106" s="22">
        <f t="shared" si="7"/>
        <v>7120689501</v>
      </c>
      <c r="E106" s="86"/>
      <c r="F106" s="23" t="str">
        <f t="shared" si="8"/>
        <v>с. Шрамківка</v>
      </c>
      <c r="G106" s="65">
        <v>7120687100</v>
      </c>
      <c r="H106" s="71" t="s">
        <v>54</v>
      </c>
      <c r="I106" s="95"/>
      <c r="J106" s="23" t="str">
        <f t="shared" si="6"/>
        <v>Драбівський район</v>
      </c>
      <c r="K106" s="25">
        <v>7120687100</v>
      </c>
      <c r="L106" s="24" t="s">
        <v>653</v>
      </c>
      <c r="M106" s="4" t="s">
        <v>731</v>
      </c>
    </row>
    <row r="107" spans="1:13" s="6" customFormat="1" ht="15.75" x14ac:dyDescent="0.25">
      <c r="A107" s="107"/>
      <c r="B107" s="21" t="str">
        <f t="shared" si="5"/>
        <v>Шрамківська</v>
      </c>
      <c r="C107" s="110"/>
      <c r="D107" s="22">
        <f t="shared" si="7"/>
        <v>7120689501</v>
      </c>
      <c r="E107" s="86"/>
      <c r="F107" s="23" t="str">
        <f t="shared" si="8"/>
        <v>с. Шрамківка</v>
      </c>
      <c r="G107" s="65">
        <v>7120687100</v>
      </c>
      <c r="H107" s="71"/>
      <c r="I107" s="95"/>
      <c r="J107" s="23" t="str">
        <f t="shared" si="6"/>
        <v>Драбівський район</v>
      </c>
      <c r="K107" s="25">
        <v>7120687101</v>
      </c>
      <c r="L107" s="24" t="s">
        <v>650</v>
      </c>
      <c r="M107" s="4" t="s">
        <v>732</v>
      </c>
    </row>
    <row r="108" spans="1:13" s="6" customFormat="1" ht="15.75" x14ac:dyDescent="0.25">
      <c r="A108" s="107"/>
      <c r="B108" s="21" t="str">
        <f t="shared" si="5"/>
        <v>Шрамківська</v>
      </c>
      <c r="C108" s="110"/>
      <c r="D108" s="22">
        <f t="shared" si="7"/>
        <v>7120689501</v>
      </c>
      <c r="E108" s="86"/>
      <c r="F108" s="23" t="str">
        <f t="shared" si="8"/>
        <v>с. Шрамківка</v>
      </c>
      <c r="G108" s="65">
        <v>7120687600</v>
      </c>
      <c r="H108" s="71" t="s">
        <v>55</v>
      </c>
      <c r="I108" s="95"/>
      <c r="J108" s="23" t="str">
        <f t="shared" si="6"/>
        <v>Драбівський район</v>
      </c>
      <c r="K108" s="25">
        <v>7120687600</v>
      </c>
      <c r="L108" s="24" t="s">
        <v>653</v>
      </c>
      <c r="M108" s="4" t="s">
        <v>736</v>
      </c>
    </row>
    <row r="109" spans="1:13" s="6" customFormat="1" ht="15.75" x14ac:dyDescent="0.25">
      <c r="A109" s="107"/>
      <c r="B109" s="21" t="str">
        <f t="shared" si="5"/>
        <v>Шрамківська</v>
      </c>
      <c r="C109" s="110"/>
      <c r="D109" s="22">
        <f t="shared" si="7"/>
        <v>7120689501</v>
      </c>
      <c r="E109" s="86"/>
      <c r="F109" s="23" t="str">
        <f t="shared" si="8"/>
        <v>с. Шрамківка</v>
      </c>
      <c r="G109" s="65">
        <v>7120687600</v>
      </c>
      <c r="H109" s="71"/>
      <c r="I109" s="95"/>
      <c r="J109" s="23" t="str">
        <f t="shared" si="6"/>
        <v>Драбівський район</v>
      </c>
      <c r="K109" s="25">
        <v>7120687601</v>
      </c>
      <c r="L109" s="24" t="s">
        <v>650</v>
      </c>
      <c r="M109" s="4" t="s">
        <v>737</v>
      </c>
    </row>
    <row r="110" spans="1:13" s="6" customFormat="1" ht="15.75" x14ac:dyDescent="0.25">
      <c r="A110" s="107"/>
      <c r="B110" s="21" t="str">
        <f t="shared" si="5"/>
        <v>Шрамківська</v>
      </c>
      <c r="C110" s="110"/>
      <c r="D110" s="22">
        <f t="shared" si="7"/>
        <v>7120689501</v>
      </c>
      <c r="E110" s="86"/>
      <c r="F110" s="23" t="str">
        <f t="shared" si="8"/>
        <v>с. Шрамківка</v>
      </c>
      <c r="G110" s="65">
        <v>7120687600</v>
      </c>
      <c r="H110" s="71"/>
      <c r="I110" s="95"/>
      <c r="J110" s="23" t="str">
        <f t="shared" si="6"/>
        <v>Драбівський район</v>
      </c>
      <c r="K110" s="25">
        <v>7120687603</v>
      </c>
      <c r="L110" s="24" t="s">
        <v>650</v>
      </c>
      <c r="M110" s="4" t="s">
        <v>738</v>
      </c>
    </row>
    <row r="111" spans="1:13" s="6" customFormat="1" ht="15.75" x14ac:dyDescent="0.25">
      <c r="A111" s="107"/>
      <c r="B111" s="21" t="str">
        <f t="shared" si="5"/>
        <v>Шрамківська</v>
      </c>
      <c r="C111" s="110"/>
      <c r="D111" s="22">
        <f t="shared" si="7"/>
        <v>7120689501</v>
      </c>
      <c r="E111" s="86"/>
      <c r="F111" s="23" t="str">
        <f t="shared" si="8"/>
        <v>с. Шрамківка</v>
      </c>
      <c r="G111" s="65">
        <v>7120688400</v>
      </c>
      <c r="H111" s="71" t="s">
        <v>56</v>
      </c>
      <c r="I111" s="95"/>
      <c r="J111" s="23" t="str">
        <f t="shared" si="6"/>
        <v>Драбівський район</v>
      </c>
      <c r="K111" s="25">
        <v>7120688400</v>
      </c>
      <c r="L111" s="24" t="s">
        <v>653</v>
      </c>
      <c r="M111" s="4" t="s">
        <v>744</v>
      </c>
    </row>
    <row r="112" spans="1:13" s="6" customFormat="1" ht="15.75" x14ac:dyDescent="0.25">
      <c r="A112" s="107"/>
      <c r="B112" s="21" t="str">
        <f t="shared" si="5"/>
        <v>Шрамківська</v>
      </c>
      <c r="C112" s="110"/>
      <c r="D112" s="22">
        <f t="shared" si="7"/>
        <v>7120689501</v>
      </c>
      <c r="E112" s="86"/>
      <c r="F112" s="23" t="str">
        <f t="shared" si="8"/>
        <v>с. Шрамківка</v>
      </c>
      <c r="G112" s="65">
        <v>7120688400</v>
      </c>
      <c r="H112" s="71"/>
      <c r="I112" s="95"/>
      <c r="J112" s="23" t="str">
        <f t="shared" si="6"/>
        <v>Драбівський район</v>
      </c>
      <c r="K112" s="25">
        <v>7120688401</v>
      </c>
      <c r="L112" s="24" t="s">
        <v>650</v>
      </c>
      <c r="M112" s="4" t="s">
        <v>745</v>
      </c>
    </row>
    <row r="113" spans="1:13" s="6" customFormat="1" ht="15.75" x14ac:dyDescent="0.25">
      <c r="A113" s="107"/>
      <c r="B113" s="21" t="str">
        <f t="shared" si="5"/>
        <v>Шрамківська</v>
      </c>
      <c r="C113" s="110"/>
      <c r="D113" s="22">
        <f t="shared" si="7"/>
        <v>7120689501</v>
      </c>
      <c r="E113" s="86"/>
      <c r="F113" s="23" t="str">
        <f t="shared" si="8"/>
        <v>с. Шрамківка</v>
      </c>
      <c r="G113" s="65">
        <v>7120688400</v>
      </c>
      <c r="H113" s="71"/>
      <c r="I113" s="95"/>
      <c r="J113" s="23" t="str">
        <f t="shared" si="6"/>
        <v>Драбівський район</v>
      </c>
      <c r="K113" s="25">
        <v>7120688402</v>
      </c>
      <c r="L113" s="24" t="s">
        <v>649</v>
      </c>
      <c r="M113" s="4" t="s">
        <v>746</v>
      </c>
    </row>
    <row r="114" spans="1:13" s="6" customFormat="1" ht="15.75" x14ac:dyDescent="0.25">
      <c r="A114" s="107"/>
      <c r="B114" s="21" t="str">
        <f t="shared" si="5"/>
        <v>Шрамківська</v>
      </c>
      <c r="C114" s="110"/>
      <c r="D114" s="22">
        <f t="shared" si="7"/>
        <v>7120689501</v>
      </c>
      <c r="E114" s="86"/>
      <c r="F114" s="23" t="str">
        <f t="shared" si="8"/>
        <v>с. Шрамківка</v>
      </c>
      <c r="G114" s="65">
        <v>7120688400</v>
      </c>
      <c r="H114" s="71"/>
      <c r="I114" s="95"/>
      <c r="J114" s="23" t="str">
        <f t="shared" si="6"/>
        <v>Драбівський район</v>
      </c>
      <c r="K114" s="25">
        <v>7120688403</v>
      </c>
      <c r="L114" s="24" t="s">
        <v>650</v>
      </c>
      <c r="M114" s="4" t="s">
        <v>747</v>
      </c>
    </row>
    <row r="115" spans="1:13" s="6" customFormat="1" ht="15.75" x14ac:dyDescent="0.25">
      <c r="A115" s="107"/>
      <c r="B115" s="21" t="str">
        <f t="shared" si="5"/>
        <v>Шрамківська</v>
      </c>
      <c r="C115" s="110"/>
      <c r="D115" s="22">
        <f t="shared" si="7"/>
        <v>7120689501</v>
      </c>
      <c r="E115" s="86"/>
      <c r="F115" s="23" t="str">
        <f t="shared" si="8"/>
        <v>с. Шрамківка</v>
      </c>
      <c r="G115" s="65">
        <v>7120689000</v>
      </c>
      <c r="H115" s="71" t="s">
        <v>57</v>
      </c>
      <c r="I115" s="95"/>
      <c r="J115" s="23" t="str">
        <f t="shared" si="6"/>
        <v>Драбівський район</v>
      </c>
      <c r="K115" s="25">
        <v>7120689000</v>
      </c>
      <c r="L115" s="24" t="s">
        <v>653</v>
      </c>
      <c r="M115" s="4" t="s">
        <v>752</v>
      </c>
    </row>
    <row r="116" spans="1:13" s="6" customFormat="1" ht="15.75" x14ac:dyDescent="0.25">
      <c r="A116" s="107"/>
      <c r="B116" s="21" t="str">
        <f t="shared" si="5"/>
        <v>Шрамківська</v>
      </c>
      <c r="C116" s="110"/>
      <c r="D116" s="22">
        <f t="shared" si="7"/>
        <v>7120689501</v>
      </c>
      <c r="E116" s="86"/>
      <c r="F116" s="23" t="str">
        <f t="shared" si="8"/>
        <v>с. Шрамківка</v>
      </c>
      <c r="G116" s="65">
        <v>7120689000</v>
      </c>
      <c r="H116" s="71"/>
      <c r="I116" s="95"/>
      <c r="J116" s="23" t="str">
        <f t="shared" si="6"/>
        <v>Драбівський район</v>
      </c>
      <c r="K116" s="25">
        <v>7120689001</v>
      </c>
      <c r="L116" s="24" t="s">
        <v>650</v>
      </c>
      <c r="M116" s="4" t="s">
        <v>753</v>
      </c>
    </row>
    <row r="117" spans="1:13" s="6" customFormat="1" ht="15.75" x14ac:dyDescent="0.25">
      <c r="A117" s="107"/>
      <c r="B117" s="21" t="str">
        <f t="shared" si="5"/>
        <v>Шрамківська</v>
      </c>
      <c r="C117" s="110"/>
      <c r="D117" s="22">
        <f t="shared" si="7"/>
        <v>7120689501</v>
      </c>
      <c r="E117" s="86"/>
      <c r="F117" s="23" t="str">
        <f t="shared" si="8"/>
        <v>с. Шрамківка</v>
      </c>
      <c r="G117" s="65">
        <v>7120689000</v>
      </c>
      <c r="H117" s="71"/>
      <c r="I117" s="95"/>
      <c r="J117" s="23" t="str">
        <f t="shared" si="6"/>
        <v>Драбівський район</v>
      </c>
      <c r="K117" s="25">
        <v>7120689002</v>
      </c>
      <c r="L117" s="24" t="s">
        <v>650</v>
      </c>
      <c r="M117" s="4" t="s">
        <v>754</v>
      </c>
    </row>
    <row r="118" spans="1:13" s="6" customFormat="1" ht="15.75" x14ac:dyDescent="0.25">
      <c r="A118" s="107"/>
      <c r="B118" s="21" t="str">
        <f t="shared" si="5"/>
        <v>Шрамківська</v>
      </c>
      <c r="C118" s="110"/>
      <c r="D118" s="22">
        <f t="shared" si="7"/>
        <v>7120689501</v>
      </c>
      <c r="E118" s="86"/>
      <c r="F118" s="23" t="str">
        <f t="shared" si="8"/>
        <v>с. Шрамківка</v>
      </c>
      <c r="G118" s="65">
        <v>7120689300</v>
      </c>
      <c r="H118" s="71" t="s">
        <v>58</v>
      </c>
      <c r="I118" s="95"/>
      <c r="J118" s="23" t="str">
        <f t="shared" si="6"/>
        <v>Драбівський район</v>
      </c>
      <c r="K118" s="25">
        <v>7120689300</v>
      </c>
      <c r="L118" s="24" t="s">
        <v>653</v>
      </c>
      <c r="M118" s="4" t="s">
        <v>755</v>
      </c>
    </row>
    <row r="119" spans="1:13" s="6" customFormat="1" ht="15.75" x14ac:dyDescent="0.25">
      <c r="A119" s="107"/>
      <c r="B119" s="21" t="str">
        <f t="shared" si="5"/>
        <v>Шрамківська</v>
      </c>
      <c r="C119" s="110"/>
      <c r="D119" s="22">
        <f t="shared" si="7"/>
        <v>7120689501</v>
      </c>
      <c r="E119" s="86"/>
      <c r="F119" s="23" t="str">
        <f t="shared" si="8"/>
        <v>с. Шрамківка</v>
      </c>
      <c r="G119" s="65">
        <v>7120689300</v>
      </c>
      <c r="H119" s="71"/>
      <c r="I119" s="95"/>
      <c r="J119" s="23" t="str">
        <f t="shared" si="6"/>
        <v>Драбівський район</v>
      </c>
      <c r="K119" s="25">
        <v>7120689301</v>
      </c>
      <c r="L119" s="24" t="s">
        <v>650</v>
      </c>
      <c r="M119" s="4" t="s">
        <v>756</v>
      </c>
    </row>
    <row r="120" spans="1:13" s="6" customFormat="1" ht="15.75" x14ac:dyDescent="0.25">
      <c r="A120" s="107"/>
      <c r="B120" s="21" t="str">
        <f t="shared" si="5"/>
        <v>Шрамківська</v>
      </c>
      <c r="C120" s="110"/>
      <c r="D120" s="22">
        <f t="shared" si="7"/>
        <v>7120689501</v>
      </c>
      <c r="E120" s="86"/>
      <c r="F120" s="23" t="str">
        <f t="shared" si="8"/>
        <v>с. Шрамківка</v>
      </c>
      <c r="G120" s="65">
        <v>7120689700</v>
      </c>
      <c r="H120" s="71" t="s">
        <v>59</v>
      </c>
      <c r="I120" s="95"/>
      <c r="J120" s="23" t="str">
        <f t="shared" si="6"/>
        <v>Драбівський район</v>
      </c>
      <c r="K120" s="25">
        <v>7120689700</v>
      </c>
      <c r="L120" s="24" t="s">
        <v>653</v>
      </c>
      <c r="M120" s="4" t="s">
        <v>757</v>
      </c>
    </row>
    <row r="121" spans="1:13" s="6" customFormat="1" ht="15.75" x14ac:dyDescent="0.25">
      <c r="A121" s="107"/>
      <c r="B121" s="21" t="str">
        <f t="shared" si="5"/>
        <v>Шрамківська</v>
      </c>
      <c r="C121" s="110"/>
      <c r="D121" s="22">
        <f t="shared" si="7"/>
        <v>7120689501</v>
      </c>
      <c r="E121" s="86"/>
      <c r="F121" s="23" t="str">
        <f t="shared" si="8"/>
        <v>с. Шрамківка</v>
      </c>
      <c r="G121" s="65">
        <v>7120689700</v>
      </c>
      <c r="H121" s="71"/>
      <c r="I121" s="95"/>
      <c r="J121" s="23" t="str">
        <f t="shared" si="6"/>
        <v>Драбівський район</v>
      </c>
      <c r="K121" s="25">
        <v>7120689701</v>
      </c>
      <c r="L121" s="24" t="s">
        <v>650</v>
      </c>
      <c r="M121" s="4" t="s">
        <v>758</v>
      </c>
    </row>
    <row r="122" spans="1:13" s="6" customFormat="1" ht="16.5" thickBot="1" x14ac:dyDescent="0.3">
      <c r="A122" s="108"/>
      <c r="B122" s="26" t="str">
        <f t="shared" si="5"/>
        <v>Шрамківська</v>
      </c>
      <c r="C122" s="112"/>
      <c r="D122" s="27">
        <f t="shared" si="7"/>
        <v>7120689501</v>
      </c>
      <c r="E122" s="87"/>
      <c r="F122" s="28" t="str">
        <f t="shared" si="8"/>
        <v>с. Шрамківка</v>
      </c>
      <c r="G122" s="66">
        <v>7120689700</v>
      </c>
      <c r="H122" s="105"/>
      <c r="I122" s="96"/>
      <c r="J122" s="28" t="str">
        <f t="shared" si="6"/>
        <v>Драбівський район</v>
      </c>
      <c r="K122" s="57">
        <v>7120689702</v>
      </c>
      <c r="L122" s="29" t="s">
        <v>649</v>
      </c>
      <c r="M122" s="5" t="s">
        <v>759</v>
      </c>
    </row>
    <row r="123" spans="1:13" s="6" customFormat="1" ht="15.75" x14ac:dyDescent="0.25">
      <c r="A123" s="106" t="s">
        <v>60</v>
      </c>
      <c r="B123" s="30" t="str">
        <f t="shared" si="5"/>
        <v>Баштечківська</v>
      </c>
      <c r="C123" s="109">
        <v>7120980801</v>
      </c>
      <c r="D123" s="31">
        <f t="shared" si="7"/>
        <v>7120980801</v>
      </c>
      <c r="E123" s="85" t="s">
        <v>61</v>
      </c>
      <c r="F123" s="32" t="str">
        <f t="shared" si="8"/>
        <v>с. Баштечки</v>
      </c>
      <c r="G123" s="64">
        <v>7120980800</v>
      </c>
      <c r="H123" s="72" t="s">
        <v>60</v>
      </c>
      <c r="I123" s="94" t="s">
        <v>67</v>
      </c>
      <c r="J123" s="32" t="str">
        <f t="shared" si="6"/>
        <v>Жашківський район</v>
      </c>
      <c r="K123" s="56">
        <v>7120980800</v>
      </c>
      <c r="L123" s="20" t="s">
        <v>653</v>
      </c>
      <c r="M123" s="3" t="s">
        <v>768</v>
      </c>
    </row>
    <row r="124" spans="1:13" s="6" customFormat="1" ht="15.75" x14ac:dyDescent="0.25">
      <c r="A124" s="107"/>
      <c r="B124" s="21" t="str">
        <f t="shared" si="5"/>
        <v>Баштечківська</v>
      </c>
      <c r="C124" s="110"/>
      <c r="D124" s="22">
        <f t="shared" si="7"/>
        <v>7120980801</v>
      </c>
      <c r="E124" s="86"/>
      <c r="F124" s="23" t="str">
        <f t="shared" si="8"/>
        <v>с. Баштечки</v>
      </c>
      <c r="G124" s="65">
        <v>7120980800</v>
      </c>
      <c r="H124" s="71"/>
      <c r="I124" s="95"/>
      <c r="J124" s="23" t="str">
        <f t="shared" si="6"/>
        <v>Жашківський район</v>
      </c>
      <c r="K124" s="25">
        <v>7120980801</v>
      </c>
      <c r="L124" s="24" t="s">
        <v>650</v>
      </c>
      <c r="M124" s="4" t="s">
        <v>822</v>
      </c>
    </row>
    <row r="125" spans="1:13" s="6" customFormat="1" ht="15.75" x14ac:dyDescent="0.25">
      <c r="A125" s="107"/>
      <c r="B125" s="21" t="str">
        <f t="shared" si="5"/>
        <v>Баштечківська</v>
      </c>
      <c r="C125" s="110"/>
      <c r="D125" s="22">
        <f t="shared" si="7"/>
        <v>7120980801</v>
      </c>
      <c r="E125" s="86"/>
      <c r="F125" s="23" t="str">
        <f t="shared" si="8"/>
        <v>с. Баштечки</v>
      </c>
      <c r="G125" s="65">
        <v>7120983300</v>
      </c>
      <c r="H125" s="71" t="s">
        <v>62</v>
      </c>
      <c r="I125" s="95"/>
      <c r="J125" s="23" t="str">
        <f t="shared" si="6"/>
        <v>Жашківський район</v>
      </c>
      <c r="K125" s="25">
        <v>7120983300</v>
      </c>
      <c r="L125" s="24" t="s">
        <v>653</v>
      </c>
      <c r="M125" s="4" t="s">
        <v>780</v>
      </c>
    </row>
    <row r="126" spans="1:13" s="6" customFormat="1" ht="15.75" x14ac:dyDescent="0.25">
      <c r="A126" s="107"/>
      <c r="B126" s="21" t="str">
        <f t="shared" si="5"/>
        <v>Баштечківська</v>
      </c>
      <c r="C126" s="110"/>
      <c r="D126" s="22">
        <f t="shared" si="7"/>
        <v>7120980801</v>
      </c>
      <c r="E126" s="86"/>
      <c r="F126" s="23" t="str">
        <f t="shared" si="8"/>
        <v>с. Баштечки</v>
      </c>
      <c r="G126" s="65">
        <v>7120983300</v>
      </c>
      <c r="H126" s="71"/>
      <c r="I126" s="95"/>
      <c r="J126" s="23" t="str">
        <f t="shared" si="6"/>
        <v>Жашківський район</v>
      </c>
      <c r="K126" s="25">
        <v>7120983301</v>
      </c>
      <c r="L126" s="24" t="s">
        <v>650</v>
      </c>
      <c r="M126" s="4" t="s">
        <v>781</v>
      </c>
    </row>
    <row r="127" spans="1:13" s="6" customFormat="1" ht="15.75" x14ac:dyDescent="0.25">
      <c r="A127" s="107"/>
      <c r="B127" s="21" t="str">
        <f t="shared" si="5"/>
        <v>Баштечківська</v>
      </c>
      <c r="C127" s="110"/>
      <c r="D127" s="22">
        <f t="shared" si="7"/>
        <v>7120980801</v>
      </c>
      <c r="E127" s="86"/>
      <c r="F127" s="23" t="str">
        <f t="shared" si="8"/>
        <v>с. Баштечки</v>
      </c>
      <c r="G127" s="65">
        <v>7120984600</v>
      </c>
      <c r="H127" s="71" t="s">
        <v>63</v>
      </c>
      <c r="I127" s="95"/>
      <c r="J127" s="23" t="str">
        <f t="shared" si="6"/>
        <v>Жашківський район</v>
      </c>
      <c r="K127" s="25">
        <v>7120984600</v>
      </c>
      <c r="L127" s="24" t="s">
        <v>653</v>
      </c>
      <c r="M127" s="4" t="s">
        <v>786</v>
      </c>
    </row>
    <row r="128" spans="1:13" s="6" customFormat="1" ht="15.75" x14ac:dyDescent="0.25">
      <c r="A128" s="107"/>
      <c r="B128" s="21" t="str">
        <f t="shared" si="5"/>
        <v>Баштечківська</v>
      </c>
      <c r="C128" s="110"/>
      <c r="D128" s="22">
        <f t="shared" si="7"/>
        <v>7120980801</v>
      </c>
      <c r="E128" s="86"/>
      <c r="F128" s="23" t="str">
        <f t="shared" si="8"/>
        <v>с. Баштечки</v>
      </c>
      <c r="G128" s="65">
        <v>7120984600</v>
      </c>
      <c r="H128" s="71"/>
      <c r="I128" s="95"/>
      <c r="J128" s="23" t="str">
        <f t="shared" si="6"/>
        <v>Жашківський район</v>
      </c>
      <c r="K128" s="25">
        <v>7120984601</v>
      </c>
      <c r="L128" s="24" t="s">
        <v>650</v>
      </c>
      <c r="M128" s="4" t="s">
        <v>787</v>
      </c>
    </row>
    <row r="129" spans="1:13" s="6" customFormat="1" ht="15.75" x14ac:dyDescent="0.25">
      <c r="A129" s="107"/>
      <c r="B129" s="21" t="str">
        <f t="shared" si="5"/>
        <v>Баштечківська</v>
      </c>
      <c r="C129" s="110"/>
      <c r="D129" s="22">
        <f t="shared" si="7"/>
        <v>7120980801</v>
      </c>
      <c r="E129" s="86"/>
      <c r="F129" s="23" t="str">
        <f t="shared" si="8"/>
        <v>с. Баштечки</v>
      </c>
      <c r="G129" s="65">
        <v>7120984600</v>
      </c>
      <c r="H129" s="71"/>
      <c r="I129" s="95"/>
      <c r="J129" s="23" t="str">
        <f t="shared" si="6"/>
        <v>Жашківський район</v>
      </c>
      <c r="K129" s="25">
        <v>7120984602</v>
      </c>
      <c r="L129" s="24" t="s">
        <v>649</v>
      </c>
      <c r="M129" s="4" t="s">
        <v>788</v>
      </c>
    </row>
    <row r="130" spans="1:13" s="6" customFormat="1" ht="15.75" x14ac:dyDescent="0.25">
      <c r="A130" s="107"/>
      <c r="B130" s="21" t="str">
        <f t="shared" si="5"/>
        <v>Баштечківська</v>
      </c>
      <c r="C130" s="110"/>
      <c r="D130" s="22">
        <f t="shared" si="7"/>
        <v>7120980801</v>
      </c>
      <c r="E130" s="86"/>
      <c r="F130" s="23" t="str">
        <f t="shared" si="8"/>
        <v>с. Баштечки</v>
      </c>
      <c r="G130" s="65">
        <v>7120984600</v>
      </c>
      <c r="H130" s="71"/>
      <c r="I130" s="95"/>
      <c r="J130" s="23" t="str">
        <f t="shared" si="6"/>
        <v>Жашківський район</v>
      </c>
      <c r="K130" s="25">
        <v>7120984603</v>
      </c>
      <c r="L130" s="24" t="s">
        <v>650</v>
      </c>
      <c r="M130" s="4" t="s">
        <v>789</v>
      </c>
    </row>
    <row r="131" spans="1:13" s="6" customFormat="1" ht="15.75" x14ac:dyDescent="0.25">
      <c r="A131" s="107"/>
      <c r="B131" s="21" t="str">
        <f t="shared" ref="B131:B194" si="9">IF(A131="",B130,A131)</f>
        <v>Баштечківська</v>
      </c>
      <c r="C131" s="110"/>
      <c r="D131" s="22">
        <f t="shared" si="7"/>
        <v>7120980801</v>
      </c>
      <c r="E131" s="86"/>
      <c r="F131" s="23" t="str">
        <f t="shared" si="8"/>
        <v>с. Баштечки</v>
      </c>
      <c r="G131" s="65">
        <v>7120985400</v>
      </c>
      <c r="H131" s="71" t="s">
        <v>64</v>
      </c>
      <c r="I131" s="95"/>
      <c r="J131" s="23" t="str">
        <f t="shared" si="6"/>
        <v>Жашківський район</v>
      </c>
      <c r="K131" s="25">
        <v>7120985400</v>
      </c>
      <c r="L131" s="24" t="s">
        <v>653</v>
      </c>
      <c r="M131" s="4" t="s">
        <v>794</v>
      </c>
    </row>
    <row r="132" spans="1:13" s="6" customFormat="1" ht="15.75" x14ac:dyDescent="0.25">
      <c r="A132" s="107"/>
      <c r="B132" s="21" t="str">
        <f t="shared" si="9"/>
        <v>Баштечківська</v>
      </c>
      <c r="C132" s="110"/>
      <c r="D132" s="22">
        <f t="shared" si="7"/>
        <v>7120980801</v>
      </c>
      <c r="E132" s="86"/>
      <c r="F132" s="23" t="str">
        <f t="shared" si="8"/>
        <v>с. Баштечки</v>
      </c>
      <c r="G132" s="65">
        <v>7120985400</v>
      </c>
      <c r="H132" s="71"/>
      <c r="I132" s="95"/>
      <c r="J132" s="23" t="str">
        <f t="shared" si="6"/>
        <v>Жашківський район</v>
      </c>
      <c r="K132" s="25">
        <v>7120985401</v>
      </c>
      <c r="L132" s="24" t="s">
        <v>650</v>
      </c>
      <c r="M132" s="4" t="s">
        <v>795</v>
      </c>
    </row>
    <row r="133" spans="1:13" s="6" customFormat="1" ht="15.75" x14ac:dyDescent="0.25">
      <c r="A133" s="107"/>
      <c r="B133" s="21" t="str">
        <f t="shared" si="9"/>
        <v>Баштечківська</v>
      </c>
      <c r="C133" s="110"/>
      <c r="D133" s="22">
        <f t="shared" si="7"/>
        <v>7120980801</v>
      </c>
      <c r="E133" s="86"/>
      <c r="F133" s="23" t="str">
        <f t="shared" si="8"/>
        <v>с. Баштечки</v>
      </c>
      <c r="G133" s="65">
        <v>7120985800</v>
      </c>
      <c r="H133" s="71" t="s">
        <v>65</v>
      </c>
      <c r="I133" s="95"/>
      <c r="J133" s="23" t="str">
        <f t="shared" si="6"/>
        <v>Жашківський район</v>
      </c>
      <c r="K133" s="25">
        <v>7120985800</v>
      </c>
      <c r="L133" s="24" t="s">
        <v>653</v>
      </c>
      <c r="M133" s="4" t="s">
        <v>796</v>
      </c>
    </row>
    <row r="134" spans="1:13" s="6" customFormat="1" ht="15.75" x14ac:dyDescent="0.25">
      <c r="A134" s="107"/>
      <c r="B134" s="21" t="str">
        <f t="shared" si="9"/>
        <v>Баштечківська</v>
      </c>
      <c r="C134" s="110"/>
      <c r="D134" s="22">
        <f t="shared" si="7"/>
        <v>7120980801</v>
      </c>
      <c r="E134" s="86"/>
      <c r="F134" s="23" t="str">
        <f t="shared" si="8"/>
        <v>с. Баштечки</v>
      </c>
      <c r="G134" s="65">
        <v>7120985800</v>
      </c>
      <c r="H134" s="71"/>
      <c r="I134" s="95"/>
      <c r="J134" s="23" t="str">
        <f t="shared" si="6"/>
        <v>Жашківський район</v>
      </c>
      <c r="K134" s="25">
        <v>7120985801</v>
      </c>
      <c r="L134" s="24" t="s">
        <v>650</v>
      </c>
      <c r="M134" s="4" t="s">
        <v>797</v>
      </c>
    </row>
    <row r="135" spans="1:13" s="6" customFormat="1" ht="15.75" x14ac:dyDescent="0.25">
      <c r="A135" s="107"/>
      <c r="B135" s="21" t="str">
        <f t="shared" si="9"/>
        <v>Баштечківська</v>
      </c>
      <c r="C135" s="110"/>
      <c r="D135" s="22">
        <f t="shared" si="7"/>
        <v>7120980801</v>
      </c>
      <c r="E135" s="86"/>
      <c r="F135" s="23" t="str">
        <f t="shared" si="8"/>
        <v>с. Баштечки</v>
      </c>
      <c r="G135" s="65">
        <v>7120988800</v>
      </c>
      <c r="H135" s="71" t="s">
        <v>66</v>
      </c>
      <c r="I135" s="95"/>
      <c r="J135" s="23" t="str">
        <f t="shared" ref="J135:J198" si="10">IF(I135="",J134,I135)</f>
        <v>Жашківський район</v>
      </c>
      <c r="K135" s="25">
        <v>7120988800</v>
      </c>
      <c r="L135" s="24" t="s">
        <v>653</v>
      </c>
      <c r="M135" s="4" t="s">
        <v>816</v>
      </c>
    </row>
    <row r="136" spans="1:13" s="6" customFormat="1" ht="16.5" thickBot="1" x14ac:dyDescent="0.3">
      <c r="A136" s="108"/>
      <c r="B136" s="26" t="str">
        <f t="shared" si="9"/>
        <v>Баштечківська</v>
      </c>
      <c r="C136" s="112"/>
      <c r="D136" s="27">
        <f t="shared" si="7"/>
        <v>7120980801</v>
      </c>
      <c r="E136" s="87"/>
      <c r="F136" s="28" t="str">
        <f t="shared" si="8"/>
        <v>с. Баштечки</v>
      </c>
      <c r="G136" s="66">
        <v>7120988800</v>
      </c>
      <c r="H136" s="105"/>
      <c r="I136" s="96"/>
      <c r="J136" s="28" t="str">
        <f t="shared" si="10"/>
        <v>Жашківський район</v>
      </c>
      <c r="K136" s="57">
        <v>7120988801</v>
      </c>
      <c r="L136" s="29" t="s">
        <v>650</v>
      </c>
      <c r="M136" s="5" t="s">
        <v>817</v>
      </c>
    </row>
    <row r="137" spans="1:13" s="6" customFormat="1" ht="15.75" x14ac:dyDescent="0.25">
      <c r="A137" s="106" t="s">
        <v>68</v>
      </c>
      <c r="B137" s="30" t="str">
        <f t="shared" si="9"/>
        <v>Жашківська</v>
      </c>
      <c r="C137" s="109">
        <v>7120910100</v>
      </c>
      <c r="D137" s="31">
        <f t="shared" si="7"/>
        <v>7120910100</v>
      </c>
      <c r="E137" s="85" t="s">
        <v>69</v>
      </c>
      <c r="F137" s="32" t="str">
        <f t="shared" si="8"/>
        <v>м. Жашків</v>
      </c>
      <c r="G137" s="64">
        <v>7120910100</v>
      </c>
      <c r="H137" s="42" t="s">
        <v>68</v>
      </c>
      <c r="I137" s="94" t="str">
        <f>I123</f>
        <v>Жашківський район</v>
      </c>
      <c r="J137" s="32" t="str">
        <f t="shared" si="10"/>
        <v>Жашківський район</v>
      </c>
      <c r="K137" s="56">
        <v>7120910100</v>
      </c>
      <c r="L137" s="20" t="s">
        <v>679</v>
      </c>
      <c r="M137" s="3" t="s">
        <v>764</v>
      </c>
    </row>
    <row r="138" spans="1:13" s="6" customFormat="1" ht="15.75" x14ac:dyDescent="0.25">
      <c r="A138" s="107"/>
      <c r="B138" s="21" t="str">
        <f t="shared" si="9"/>
        <v>Жашківська</v>
      </c>
      <c r="C138" s="110"/>
      <c r="D138" s="22">
        <f t="shared" si="7"/>
        <v>7120910100</v>
      </c>
      <c r="E138" s="86"/>
      <c r="F138" s="23" t="str">
        <f t="shared" si="8"/>
        <v>м. Жашків</v>
      </c>
      <c r="G138" s="65">
        <v>7120981200</v>
      </c>
      <c r="H138" s="71" t="s">
        <v>70</v>
      </c>
      <c r="I138" s="95"/>
      <c r="J138" s="23" t="str">
        <f t="shared" si="10"/>
        <v>Жашківський район</v>
      </c>
      <c r="K138" s="25">
        <v>7120981200</v>
      </c>
      <c r="L138" s="24" t="s">
        <v>653</v>
      </c>
      <c r="M138" s="4" t="s">
        <v>771</v>
      </c>
    </row>
    <row r="139" spans="1:13" s="6" customFormat="1" ht="15.75" x14ac:dyDescent="0.25">
      <c r="A139" s="107"/>
      <c r="B139" s="21" t="str">
        <f t="shared" si="9"/>
        <v>Жашківська</v>
      </c>
      <c r="C139" s="110"/>
      <c r="D139" s="22">
        <f t="shared" si="7"/>
        <v>7120910100</v>
      </c>
      <c r="E139" s="86"/>
      <c r="F139" s="23" t="str">
        <f t="shared" si="8"/>
        <v>м. Жашків</v>
      </c>
      <c r="G139" s="65">
        <v>7120981200</v>
      </c>
      <c r="H139" s="71"/>
      <c r="I139" s="95"/>
      <c r="J139" s="23" t="str">
        <f t="shared" si="10"/>
        <v>Жашківський район</v>
      </c>
      <c r="K139" s="25">
        <v>7120981201</v>
      </c>
      <c r="L139" s="24" t="s">
        <v>650</v>
      </c>
      <c r="M139" s="4" t="s">
        <v>772</v>
      </c>
    </row>
    <row r="140" spans="1:13" s="6" customFormat="1" ht="15.75" x14ac:dyDescent="0.25">
      <c r="A140" s="107"/>
      <c r="B140" s="21" t="str">
        <f t="shared" si="9"/>
        <v>Жашківська</v>
      </c>
      <c r="C140" s="110"/>
      <c r="D140" s="22">
        <f t="shared" si="7"/>
        <v>7120910100</v>
      </c>
      <c r="E140" s="86"/>
      <c r="F140" s="23" t="str">
        <f t="shared" si="8"/>
        <v>м. Жашків</v>
      </c>
      <c r="G140" s="65">
        <v>7120981000</v>
      </c>
      <c r="H140" s="71" t="s">
        <v>71</v>
      </c>
      <c r="I140" s="95"/>
      <c r="J140" s="23" t="str">
        <f t="shared" si="10"/>
        <v>Жашківський район</v>
      </c>
      <c r="K140" s="25">
        <v>7120981000</v>
      </c>
      <c r="L140" s="24" t="s">
        <v>653</v>
      </c>
      <c r="M140" s="4" t="s">
        <v>769</v>
      </c>
    </row>
    <row r="141" spans="1:13" s="6" customFormat="1" ht="15.75" x14ac:dyDescent="0.25">
      <c r="A141" s="107"/>
      <c r="B141" s="21" t="str">
        <f t="shared" si="9"/>
        <v>Жашківська</v>
      </c>
      <c r="C141" s="110"/>
      <c r="D141" s="22">
        <f t="shared" si="7"/>
        <v>7120910100</v>
      </c>
      <c r="E141" s="86"/>
      <c r="F141" s="23" t="str">
        <f t="shared" si="8"/>
        <v>м. Жашків</v>
      </c>
      <c r="G141" s="65">
        <v>7120981000</v>
      </c>
      <c r="H141" s="71"/>
      <c r="I141" s="95"/>
      <c r="J141" s="23" t="str">
        <f t="shared" si="10"/>
        <v>Жашківський район</v>
      </c>
      <c r="K141" s="25">
        <v>7120981001</v>
      </c>
      <c r="L141" s="24" t="s">
        <v>650</v>
      </c>
      <c r="M141" s="4" t="s">
        <v>770</v>
      </c>
    </row>
    <row r="142" spans="1:13" s="6" customFormat="1" ht="15.75" x14ac:dyDescent="0.25">
      <c r="A142" s="107"/>
      <c r="B142" s="21" t="str">
        <f t="shared" si="9"/>
        <v>Жашківська</v>
      </c>
      <c r="C142" s="110"/>
      <c r="D142" s="22">
        <f t="shared" si="7"/>
        <v>7120910100</v>
      </c>
      <c r="E142" s="86"/>
      <c r="F142" s="23" t="str">
        <f t="shared" si="8"/>
        <v>м. Жашків</v>
      </c>
      <c r="G142" s="65">
        <v>7120910101</v>
      </c>
      <c r="H142" s="73" t="s">
        <v>4</v>
      </c>
      <c r="I142" s="95"/>
      <c r="J142" s="23" t="str">
        <f t="shared" si="10"/>
        <v>Жашківський район</v>
      </c>
      <c r="K142" s="25">
        <v>7120910101</v>
      </c>
      <c r="L142" s="24" t="s">
        <v>650</v>
      </c>
      <c r="M142" s="4" t="s">
        <v>760</v>
      </c>
    </row>
    <row r="143" spans="1:13" s="6" customFormat="1" ht="15.75" x14ac:dyDescent="0.25">
      <c r="A143" s="107"/>
      <c r="B143" s="21" t="str">
        <f t="shared" si="9"/>
        <v>Жашківська</v>
      </c>
      <c r="C143" s="110"/>
      <c r="D143" s="22">
        <f t="shared" si="7"/>
        <v>7120910100</v>
      </c>
      <c r="E143" s="86"/>
      <c r="F143" s="23" t="str">
        <f t="shared" si="8"/>
        <v>м. Жашків</v>
      </c>
      <c r="G143" s="65">
        <v>7120910101</v>
      </c>
      <c r="H143" s="74"/>
      <c r="I143" s="95"/>
      <c r="J143" s="23" t="str">
        <f t="shared" si="10"/>
        <v>Жашківський район</v>
      </c>
      <c r="K143" s="25">
        <v>7120984900</v>
      </c>
      <c r="L143" s="24" t="s">
        <v>628</v>
      </c>
      <c r="M143" s="4" t="s">
        <v>1816</v>
      </c>
    </row>
    <row r="144" spans="1:13" s="6" customFormat="1" ht="15.75" x14ac:dyDescent="0.25">
      <c r="A144" s="107"/>
      <c r="B144" s="21" t="str">
        <f t="shared" si="9"/>
        <v>Жашківська</v>
      </c>
      <c r="C144" s="110"/>
      <c r="D144" s="22">
        <f t="shared" si="7"/>
        <v>7120910100</v>
      </c>
      <c r="E144" s="86"/>
      <c r="F144" s="23" t="str">
        <f t="shared" si="8"/>
        <v>м. Жашків</v>
      </c>
      <c r="G144" s="65">
        <v>7120981600</v>
      </c>
      <c r="H144" s="71" t="s">
        <v>72</v>
      </c>
      <c r="I144" s="95"/>
      <c r="J144" s="23" t="str">
        <f t="shared" si="10"/>
        <v>Жашківський район</v>
      </c>
      <c r="K144" s="25">
        <v>7120981600</v>
      </c>
      <c r="L144" s="24" t="s">
        <v>653</v>
      </c>
      <c r="M144" s="4" t="s">
        <v>774</v>
      </c>
    </row>
    <row r="145" spans="1:13" s="6" customFormat="1" ht="15.75" x14ac:dyDescent="0.25">
      <c r="A145" s="107"/>
      <c r="B145" s="21" t="str">
        <f t="shared" si="9"/>
        <v>Жашківська</v>
      </c>
      <c r="C145" s="110"/>
      <c r="D145" s="22">
        <f t="shared" si="7"/>
        <v>7120910100</v>
      </c>
      <c r="E145" s="86"/>
      <c r="F145" s="23" t="str">
        <f t="shared" si="8"/>
        <v>м. Жашків</v>
      </c>
      <c r="G145" s="65">
        <v>7120981600</v>
      </c>
      <c r="H145" s="71"/>
      <c r="I145" s="95"/>
      <c r="J145" s="23" t="str">
        <f t="shared" si="10"/>
        <v>Жашківський район</v>
      </c>
      <c r="K145" s="25">
        <v>7120981601</v>
      </c>
      <c r="L145" s="24" t="s">
        <v>650</v>
      </c>
      <c r="M145" s="4" t="s">
        <v>775</v>
      </c>
    </row>
    <row r="146" spans="1:13" s="6" customFormat="1" ht="15.75" x14ac:dyDescent="0.25">
      <c r="A146" s="107"/>
      <c r="B146" s="21" t="str">
        <f t="shared" si="9"/>
        <v>Жашківська</v>
      </c>
      <c r="C146" s="110"/>
      <c r="D146" s="22">
        <f t="shared" si="7"/>
        <v>7120910100</v>
      </c>
      <c r="E146" s="86"/>
      <c r="F146" s="23" t="str">
        <f t="shared" si="8"/>
        <v>м. Жашків</v>
      </c>
      <c r="G146" s="65">
        <v>7120982000</v>
      </c>
      <c r="H146" s="71" t="s">
        <v>73</v>
      </c>
      <c r="I146" s="95"/>
      <c r="J146" s="23" t="str">
        <f t="shared" si="10"/>
        <v>Жашківський район</v>
      </c>
      <c r="K146" s="25">
        <v>7120982000</v>
      </c>
      <c r="L146" s="24" t="s">
        <v>653</v>
      </c>
      <c r="M146" s="4" t="s">
        <v>776</v>
      </c>
    </row>
    <row r="147" spans="1:13" s="6" customFormat="1" ht="15.75" x14ac:dyDescent="0.25">
      <c r="A147" s="107"/>
      <c r="B147" s="21" t="str">
        <f t="shared" si="9"/>
        <v>Жашківська</v>
      </c>
      <c r="C147" s="110"/>
      <c r="D147" s="22">
        <f t="shared" ref="D147:D210" si="11">IF(C147="",D146,C147)</f>
        <v>7120910100</v>
      </c>
      <c r="E147" s="86"/>
      <c r="F147" s="23" t="str">
        <f t="shared" ref="F147:F210" si="12">IF(E147="",F146,E147)</f>
        <v>м. Жашків</v>
      </c>
      <c r="G147" s="65">
        <v>7120982000</v>
      </c>
      <c r="H147" s="71"/>
      <c r="I147" s="95"/>
      <c r="J147" s="23" t="str">
        <f t="shared" si="10"/>
        <v>Жашківський район</v>
      </c>
      <c r="K147" s="25">
        <v>7120982001</v>
      </c>
      <c r="L147" s="24" t="s">
        <v>650</v>
      </c>
      <c r="M147" s="4" t="s">
        <v>777</v>
      </c>
    </row>
    <row r="148" spans="1:13" s="6" customFormat="1" ht="15.75" x14ac:dyDescent="0.25">
      <c r="A148" s="107"/>
      <c r="B148" s="21" t="str">
        <f t="shared" si="9"/>
        <v>Жашківська</v>
      </c>
      <c r="C148" s="110"/>
      <c r="D148" s="22">
        <f t="shared" si="11"/>
        <v>7120910100</v>
      </c>
      <c r="E148" s="86"/>
      <c r="F148" s="23" t="str">
        <f t="shared" si="12"/>
        <v>м. Жашків</v>
      </c>
      <c r="G148" s="65">
        <v>7120981202</v>
      </c>
      <c r="H148" s="73" t="s">
        <v>74</v>
      </c>
      <c r="I148" s="95"/>
      <c r="J148" s="23" t="str">
        <f t="shared" si="10"/>
        <v>Жашківський район</v>
      </c>
      <c r="K148" s="25">
        <v>7120981202</v>
      </c>
      <c r="L148" s="24" t="s">
        <v>650</v>
      </c>
      <c r="M148" s="4" t="s">
        <v>773</v>
      </c>
    </row>
    <row r="149" spans="1:13" s="6" customFormat="1" ht="15.75" x14ac:dyDescent="0.25">
      <c r="A149" s="107"/>
      <c r="B149" s="21" t="str">
        <f t="shared" si="9"/>
        <v>Жашківська</v>
      </c>
      <c r="C149" s="110"/>
      <c r="D149" s="22">
        <f t="shared" si="11"/>
        <v>7120910100</v>
      </c>
      <c r="E149" s="86"/>
      <c r="F149" s="23" t="str">
        <f t="shared" si="12"/>
        <v>м. Жашків</v>
      </c>
      <c r="G149" s="65">
        <v>7120981202</v>
      </c>
      <c r="H149" s="74"/>
      <c r="I149" s="95"/>
      <c r="J149" s="23" t="str">
        <f t="shared" si="10"/>
        <v>Жашківський район</v>
      </c>
      <c r="K149" s="25">
        <v>7120982400</v>
      </c>
      <c r="L149" s="24" t="s">
        <v>628</v>
      </c>
      <c r="M149" s="4" t="s">
        <v>1811</v>
      </c>
    </row>
    <row r="150" spans="1:13" s="6" customFormat="1" ht="15.75" x14ac:dyDescent="0.25">
      <c r="A150" s="107"/>
      <c r="B150" s="21" t="str">
        <f t="shared" si="9"/>
        <v>Жашківська</v>
      </c>
      <c r="C150" s="110"/>
      <c r="D150" s="22">
        <f t="shared" si="11"/>
        <v>7120910100</v>
      </c>
      <c r="E150" s="86"/>
      <c r="F150" s="23" t="str">
        <f t="shared" si="12"/>
        <v>м. Жашків</v>
      </c>
      <c r="G150" s="65">
        <v>7120987402</v>
      </c>
      <c r="H150" s="73" t="s">
        <v>75</v>
      </c>
      <c r="I150" s="95"/>
      <c r="J150" s="23" t="str">
        <f t="shared" si="10"/>
        <v>Жашківський район</v>
      </c>
      <c r="K150" s="25">
        <v>7120987402</v>
      </c>
      <c r="L150" s="24" t="s">
        <v>650</v>
      </c>
      <c r="M150" s="4" t="s">
        <v>804</v>
      </c>
    </row>
    <row r="151" spans="1:13" s="6" customFormat="1" ht="15.75" x14ac:dyDescent="0.25">
      <c r="A151" s="107"/>
      <c r="B151" s="21" t="str">
        <f t="shared" si="9"/>
        <v>Жашківська</v>
      </c>
      <c r="C151" s="110"/>
      <c r="D151" s="22">
        <f t="shared" si="11"/>
        <v>7120910100</v>
      </c>
      <c r="E151" s="86"/>
      <c r="F151" s="23" t="str">
        <f t="shared" si="12"/>
        <v>м. Жашків</v>
      </c>
      <c r="G151" s="65">
        <v>7120987402</v>
      </c>
      <c r="H151" s="74"/>
      <c r="I151" s="95"/>
      <c r="J151" s="23" t="str">
        <f t="shared" si="10"/>
        <v>Жашківський район</v>
      </c>
      <c r="K151" s="25">
        <v>7120982800</v>
      </c>
      <c r="L151" s="24" t="s">
        <v>628</v>
      </c>
      <c r="M151" s="4" t="s">
        <v>1812</v>
      </c>
    </row>
    <row r="152" spans="1:13" s="6" customFormat="1" ht="15.75" x14ac:dyDescent="0.25">
      <c r="A152" s="107"/>
      <c r="B152" s="21" t="str">
        <f t="shared" si="9"/>
        <v>Жашківська</v>
      </c>
      <c r="C152" s="110"/>
      <c r="D152" s="22">
        <f t="shared" si="11"/>
        <v>7120910100</v>
      </c>
      <c r="E152" s="86"/>
      <c r="F152" s="23" t="str">
        <f t="shared" si="12"/>
        <v>м. Жашків</v>
      </c>
      <c r="G152" s="65">
        <v>7120983000</v>
      </c>
      <c r="H152" s="71" t="s">
        <v>76</v>
      </c>
      <c r="I152" s="95"/>
      <c r="J152" s="23" t="str">
        <f t="shared" si="10"/>
        <v>Жашківський район</v>
      </c>
      <c r="K152" s="25">
        <v>7120983000</v>
      </c>
      <c r="L152" s="24" t="s">
        <v>653</v>
      </c>
      <c r="M152" s="4" t="s">
        <v>778</v>
      </c>
    </row>
    <row r="153" spans="1:13" s="6" customFormat="1" ht="15.75" x14ac:dyDescent="0.25">
      <c r="A153" s="107"/>
      <c r="B153" s="21" t="str">
        <f t="shared" si="9"/>
        <v>Жашківська</v>
      </c>
      <c r="C153" s="110"/>
      <c r="D153" s="22">
        <f t="shared" si="11"/>
        <v>7120910100</v>
      </c>
      <c r="E153" s="86"/>
      <c r="F153" s="23" t="str">
        <f t="shared" si="12"/>
        <v>м. Жашків</v>
      </c>
      <c r="G153" s="65">
        <v>7120983000</v>
      </c>
      <c r="H153" s="71"/>
      <c r="I153" s="95"/>
      <c r="J153" s="23" t="str">
        <f t="shared" si="10"/>
        <v>Жашківський район</v>
      </c>
      <c r="K153" s="25">
        <v>7120983001</v>
      </c>
      <c r="L153" s="24" t="s">
        <v>650</v>
      </c>
      <c r="M153" s="4" t="s">
        <v>779</v>
      </c>
    </row>
    <row r="154" spans="1:13" s="6" customFormat="1" ht="15.75" x14ac:dyDescent="0.25">
      <c r="A154" s="107"/>
      <c r="B154" s="21" t="str">
        <f t="shared" si="9"/>
        <v>Жашківська</v>
      </c>
      <c r="C154" s="110"/>
      <c r="D154" s="22">
        <f t="shared" si="11"/>
        <v>7120910100</v>
      </c>
      <c r="E154" s="86"/>
      <c r="F154" s="23" t="str">
        <f t="shared" si="12"/>
        <v>м. Жашків</v>
      </c>
      <c r="G154" s="65">
        <v>7120987403</v>
      </c>
      <c r="H154" s="73" t="s">
        <v>77</v>
      </c>
      <c r="I154" s="95"/>
      <c r="J154" s="23" t="str">
        <f t="shared" si="10"/>
        <v>Жашківський район</v>
      </c>
      <c r="K154" s="25">
        <v>7120987403</v>
      </c>
      <c r="L154" s="24" t="s">
        <v>650</v>
      </c>
      <c r="M154" s="4" t="s">
        <v>805</v>
      </c>
    </row>
    <row r="155" spans="1:13" s="6" customFormat="1" ht="15.75" x14ac:dyDescent="0.25">
      <c r="A155" s="107"/>
      <c r="B155" s="21" t="str">
        <f t="shared" si="9"/>
        <v>Жашківська</v>
      </c>
      <c r="C155" s="110"/>
      <c r="D155" s="22">
        <f t="shared" si="11"/>
        <v>7120910100</v>
      </c>
      <c r="E155" s="86"/>
      <c r="F155" s="23" t="str">
        <f t="shared" si="12"/>
        <v>м. Жашків</v>
      </c>
      <c r="G155" s="65">
        <v>7120987403</v>
      </c>
      <c r="H155" s="74"/>
      <c r="I155" s="95"/>
      <c r="J155" s="23" t="str">
        <f t="shared" si="10"/>
        <v>Жашківський район</v>
      </c>
      <c r="K155" s="25">
        <v>7120983100</v>
      </c>
      <c r="L155" s="24" t="s">
        <v>628</v>
      </c>
      <c r="M155" s="4" t="s">
        <v>1813</v>
      </c>
    </row>
    <row r="156" spans="1:13" s="6" customFormat="1" ht="15.75" x14ac:dyDescent="0.25">
      <c r="A156" s="107"/>
      <c r="B156" s="21" t="str">
        <f t="shared" si="9"/>
        <v>Жашківська</v>
      </c>
      <c r="C156" s="110"/>
      <c r="D156" s="22">
        <f t="shared" si="11"/>
        <v>7120910100</v>
      </c>
      <c r="E156" s="86"/>
      <c r="F156" s="23" t="str">
        <f t="shared" si="12"/>
        <v>м. Жашків</v>
      </c>
      <c r="G156" s="65">
        <v>7120983400</v>
      </c>
      <c r="H156" s="71" t="s">
        <v>78</v>
      </c>
      <c r="I156" s="95"/>
      <c r="J156" s="23" t="str">
        <f t="shared" si="10"/>
        <v>Жашківський район</v>
      </c>
      <c r="K156" s="25">
        <v>7120983400</v>
      </c>
      <c r="L156" s="24" t="s">
        <v>653</v>
      </c>
      <c r="M156" s="4" t="s">
        <v>782</v>
      </c>
    </row>
    <row r="157" spans="1:13" s="6" customFormat="1" ht="15.75" x14ac:dyDescent="0.25">
      <c r="A157" s="107"/>
      <c r="B157" s="21" t="str">
        <f t="shared" si="9"/>
        <v>Жашківська</v>
      </c>
      <c r="C157" s="110"/>
      <c r="D157" s="22">
        <f t="shared" si="11"/>
        <v>7120910100</v>
      </c>
      <c r="E157" s="86"/>
      <c r="F157" s="23" t="str">
        <f t="shared" si="12"/>
        <v>м. Жашків</v>
      </c>
      <c r="G157" s="65">
        <v>7120983400</v>
      </c>
      <c r="H157" s="71"/>
      <c r="I157" s="95"/>
      <c r="J157" s="23" t="str">
        <f t="shared" si="10"/>
        <v>Жашківський район</v>
      </c>
      <c r="K157" s="25">
        <v>7120983401</v>
      </c>
      <c r="L157" s="24" t="s">
        <v>650</v>
      </c>
      <c r="M157" s="4" t="s">
        <v>783</v>
      </c>
    </row>
    <row r="158" spans="1:13" s="6" customFormat="1" ht="15.75" x14ac:dyDescent="0.25">
      <c r="A158" s="107"/>
      <c r="B158" s="21" t="str">
        <f t="shared" si="9"/>
        <v>Жашківська</v>
      </c>
      <c r="C158" s="110"/>
      <c r="D158" s="22">
        <f t="shared" si="11"/>
        <v>7120910100</v>
      </c>
      <c r="E158" s="86"/>
      <c r="F158" s="23" t="str">
        <f t="shared" si="12"/>
        <v>м. Жашків</v>
      </c>
      <c r="G158" s="65">
        <v>7120983800</v>
      </c>
      <c r="H158" s="71" t="s">
        <v>79</v>
      </c>
      <c r="I158" s="95"/>
      <c r="J158" s="23" t="str">
        <f t="shared" si="10"/>
        <v>Жашківський район</v>
      </c>
      <c r="K158" s="25">
        <v>7120983800</v>
      </c>
      <c r="L158" s="24" t="s">
        <v>653</v>
      </c>
      <c r="M158" s="4" t="s">
        <v>784</v>
      </c>
    </row>
    <row r="159" spans="1:13" s="6" customFormat="1" ht="15.75" x14ac:dyDescent="0.25">
      <c r="A159" s="107"/>
      <c r="B159" s="21" t="str">
        <f t="shared" si="9"/>
        <v>Жашківська</v>
      </c>
      <c r="C159" s="110"/>
      <c r="D159" s="22">
        <f t="shared" si="11"/>
        <v>7120910100</v>
      </c>
      <c r="E159" s="86"/>
      <c r="F159" s="23" t="str">
        <f t="shared" si="12"/>
        <v>м. Жашків</v>
      </c>
      <c r="G159" s="65">
        <v>7120983800</v>
      </c>
      <c r="H159" s="71"/>
      <c r="I159" s="95"/>
      <c r="J159" s="23" t="str">
        <f t="shared" si="10"/>
        <v>Жашківський район</v>
      </c>
      <c r="K159" s="25">
        <v>7120983801</v>
      </c>
      <c r="L159" s="24" t="s">
        <v>650</v>
      </c>
      <c r="M159" s="4" t="s">
        <v>785</v>
      </c>
    </row>
    <row r="160" spans="1:13" s="6" customFormat="1" ht="15.75" x14ac:dyDescent="0.25">
      <c r="A160" s="107"/>
      <c r="B160" s="21" t="str">
        <f t="shared" si="9"/>
        <v>Жашківська</v>
      </c>
      <c r="C160" s="110"/>
      <c r="D160" s="22">
        <f t="shared" si="11"/>
        <v>7120910100</v>
      </c>
      <c r="E160" s="86"/>
      <c r="F160" s="23" t="str">
        <f t="shared" si="12"/>
        <v>м. Жашків</v>
      </c>
      <c r="G160" s="65">
        <v>7120910102</v>
      </c>
      <c r="H160" s="73" t="s">
        <v>80</v>
      </c>
      <c r="I160" s="95"/>
      <c r="J160" s="23" t="str">
        <f t="shared" si="10"/>
        <v>Жашківський район</v>
      </c>
      <c r="K160" s="25">
        <v>7120910102</v>
      </c>
      <c r="L160" s="24" t="s">
        <v>650</v>
      </c>
      <c r="M160" s="4" t="s">
        <v>761</v>
      </c>
    </row>
    <row r="161" spans="1:13" s="6" customFormat="1" ht="15.75" x14ac:dyDescent="0.25">
      <c r="A161" s="107"/>
      <c r="B161" s="21" t="str">
        <f t="shared" si="9"/>
        <v>Жашківська</v>
      </c>
      <c r="C161" s="110"/>
      <c r="D161" s="22">
        <f t="shared" si="11"/>
        <v>7120910100</v>
      </c>
      <c r="E161" s="86"/>
      <c r="F161" s="23" t="str">
        <f t="shared" si="12"/>
        <v>м. Жашків</v>
      </c>
      <c r="G161" s="65">
        <v>7120910102</v>
      </c>
      <c r="H161" s="74"/>
      <c r="I161" s="95"/>
      <c r="J161" s="23" t="str">
        <f t="shared" si="10"/>
        <v>Жашківський район</v>
      </c>
      <c r="K161" s="25">
        <v>7120984000</v>
      </c>
      <c r="L161" s="24" t="s">
        <v>628</v>
      </c>
      <c r="M161" s="4" t="s">
        <v>1814</v>
      </c>
    </row>
    <row r="162" spans="1:13" s="6" customFormat="1" ht="15.75" x14ac:dyDescent="0.25">
      <c r="A162" s="107"/>
      <c r="B162" s="21" t="str">
        <f t="shared" si="9"/>
        <v>Жашківська</v>
      </c>
      <c r="C162" s="110"/>
      <c r="D162" s="22">
        <f t="shared" si="11"/>
        <v>7120910100</v>
      </c>
      <c r="E162" s="86"/>
      <c r="F162" s="23" t="str">
        <f t="shared" si="12"/>
        <v>м. Жашків</v>
      </c>
      <c r="G162" s="65">
        <v>7120910103</v>
      </c>
      <c r="H162" s="73" t="s">
        <v>81</v>
      </c>
      <c r="I162" s="95"/>
      <c r="J162" s="23" t="str">
        <f t="shared" si="10"/>
        <v>Жашківський район</v>
      </c>
      <c r="K162" s="25">
        <v>7120910103</v>
      </c>
      <c r="L162" s="24" t="s">
        <v>650</v>
      </c>
      <c r="M162" s="4" t="s">
        <v>762</v>
      </c>
    </row>
    <row r="163" spans="1:13" s="6" customFormat="1" ht="15.75" x14ac:dyDescent="0.25">
      <c r="A163" s="107"/>
      <c r="B163" s="21" t="str">
        <f t="shared" si="9"/>
        <v>Жашківська</v>
      </c>
      <c r="C163" s="110"/>
      <c r="D163" s="22">
        <f t="shared" si="11"/>
        <v>7120910100</v>
      </c>
      <c r="E163" s="86"/>
      <c r="F163" s="23" t="str">
        <f t="shared" si="12"/>
        <v>м. Жашків</v>
      </c>
      <c r="G163" s="65">
        <v>7120910103</v>
      </c>
      <c r="H163" s="74"/>
      <c r="I163" s="95"/>
      <c r="J163" s="23" t="str">
        <f t="shared" si="10"/>
        <v>Жашківський район</v>
      </c>
      <c r="K163" s="25">
        <v>7120984200</v>
      </c>
      <c r="L163" s="24" t="s">
        <v>628</v>
      </c>
      <c r="M163" s="4" t="s">
        <v>1815</v>
      </c>
    </row>
    <row r="164" spans="1:13" s="6" customFormat="1" ht="15.75" x14ac:dyDescent="0.25">
      <c r="A164" s="107"/>
      <c r="B164" s="21" t="str">
        <f t="shared" si="9"/>
        <v>Жашківська</v>
      </c>
      <c r="C164" s="110"/>
      <c r="D164" s="22">
        <f t="shared" si="11"/>
        <v>7120910100</v>
      </c>
      <c r="E164" s="86"/>
      <c r="F164" s="23" t="str">
        <f t="shared" si="12"/>
        <v>м. Жашків</v>
      </c>
      <c r="G164" s="65">
        <v>7120980400</v>
      </c>
      <c r="H164" s="71" t="s">
        <v>82</v>
      </c>
      <c r="I164" s="95"/>
      <c r="J164" s="23" t="str">
        <f t="shared" si="10"/>
        <v>Жашківський район</v>
      </c>
      <c r="K164" s="25">
        <v>7120980400</v>
      </c>
      <c r="L164" s="24" t="s">
        <v>653</v>
      </c>
      <c r="M164" s="4" t="s">
        <v>766</v>
      </c>
    </row>
    <row r="165" spans="1:13" s="6" customFormat="1" ht="15.75" x14ac:dyDescent="0.25">
      <c r="A165" s="107"/>
      <c r="B165" s="21" t="str">
        <f t="shared" si="9"/>
        <v>Жашківська</v>
      </c>
      <c r="C165" s="110"/>
      <c r="D165" s="22">
        <f t="shared" si="11"/>
        <v>7120910100</v>
      </c>
      <c r="E165" s="86"/>
      <c r="F165" s="23" t="str">
        <f t="shared" si="12"/>
        <v>м. Жашків</v>
      </c>
      <c r="G165" s="65">
        <v>7120980400</v>
      </c>
      <c r="H165" s="71"/>
      <c r="I165" s="95"/>
      <c r="J165" s="23" t="str">
        <f t="shared" si="10"/>
        <v>Жашківський район</v>
      </c>
      <c r="K165" s="25">
        <v>7120980401</v>
      </c>
      <c r="L165" s="24" t="s">
        <v>650</v>
      </c>
      <c r="M165" s="4" t="s">
        <v>767</v>
      </c>
    </row>
    <row r="166" spans="1:13" s="6" customFormat="1" ht="15.75" x14ac:dyDescent="0.25">
      <c r="A166" s="107"/>
      <c r="B166" s="21" t="str">
        <f t="shared" si="9"/>
        <v>Жашківська</v>
      </c>
      <c r="C166" s="110"/>
      <c r="D166" s="22">
        <f t="shared" si="11"/>
        <v>7120910100</v>
      </c>
      <c r="E166" s="86"/>
      <c r="F166" s="23" t="str">
        <f t="shared" si="12"/>
        <v>м. Жашків</v>
      </c>
      <c r="G166" s="65">
        <v>7120987405</v>
      </c>
      <c r="H166" s="73" t="s">
        <v>83</v>
      </c>
      <c r="I166" s="95"/>
      <c r="J166" s="23" t="str">
        <f t="shared" si="10"/>
        <v>Жашківський район</v>
      </c>
      <c r="K166" s="25">
        <v>7120987405</v>
      </c>
      <c r="L166" s="24" t="s">
        <v>650</v>
      </c>
      <c r="M166" s="4" t="s">
        <v>807</v>
      </c>
    </row>
    <row r="167" spans="1:13" s="6" customFormat="1" ht="15.75" x14ac:dyDescent="0.25">
      <c r="A167" s="107"/>
      <c r="B167" s="21" t="str">
        <f t="shared" si="9"/>
        <v>Жашківська</v>
      </c>
      <c r="C167" s="110"/>
      <c r="D167" s="22">
        <f t="shared" si="11"/>
        <v>7120910100</v>
      </c>
      <c r="E167" s="86"/>
      <c r="F167" s="23" t="str">
        <f t="shared" si="12"/>
        <v>м. Жашків</v>
      </c>
      <c r="G167" s="65">
        <v>7120987405</v>
      </c>
      <c r="H167" s="74"/>
      <c r="I167" s="95"/>
      <c r="J167" s="23" t="str">
        <f t="shared" si="10"/>
        <v>Жашківський район</v>
      </c>
      <c r="K167" s="25">
        <v>7120985000</v>
      </c>
      <c r="L167" s="24" t="s">
        <v>628</v>
      </c>
      <c r="M167" s="4" t="s">
        <v>1817</v>
      </c>
    </row>
    <row r="168" spans="1:13" s="6" customFormat="1" ht="15.75" x14ac:dyDescent="0.25">
      <c r="A168" s="107"/>
      <c r="B168" s="21" t="str">
        <f t="shared" si="9"/>
        <v>Жашківська</v>
      </c>
      <c r="C168" s="110"/>
      <c r="D168" s="22">
        <f t="shared" si="11"/>
        <v>7120910100</v>
      </c>
      <c r="E168" s="86"/>
      <c r="F168" s="23" t="str">
        <f t="shared" si="12"/>
        <v>м. Жашків</v>
      </c>
      <c r="G168" s="65">
        <v>7120986200</v>
      </c>
      <c r="H168" s="71" t="s">
        <v>84</v>
      </c>
      <c r="I168" s="95"/>
      <c r="J168" s="23" t="str">
        <f t="shared" si="10"/>
        <v>Жашківський район</v>
      </c>
      <c r="K168" s="25">
        <v>7120986200</v>
      </c>
      <c r="L168" s="24" t="s">
        <v>653</v>
      </c>
      <c r="M168" s="4" t="s">
        <v>798</v>
      </c>
    </row>
    <row r="169" spans="1:13" s="6" customFormat="1" ht="15.75" x14ac:dyDescent="0.25">
      <c r="A169" s="107"/>
      <c r="B169" s="21" t="str">
        <f t="shared" si="9"/>
        <v>Жашківська</v>
      </c>
      <c r="C169" s="110"/>
      <c r="D169" s="22">
        <f t="shared" si="11"/>
        <v>7120910100</v>
      </c>
      <c r="E169" s="86"/>
      <c r="F169" s="23" t="str">
        <f t="shared" si="12"/>
        <v>м. Жашків</v>
      </c>
      <c r="G169" s="65">
        <v>7120986200</v>
      </c>
      <c r="H169" s="71"/>
      <c r="I169" s="95"/>
      <c r="J169" s="23" t="str">
        <f t="shared" si="10"/>
        <v>Жашківський район</v>
      </c>
      <c r="K169" s="25">
        <v>7120986201</v>
      </c>
      <c r="L169" s="24" t="s">
        <v>650</v>
      </c>
      <c r="M169" s="4" t="s">
        <v>799</v>
      </c>
    </row>
    <row r="170" spans="1:13" s="6" customFormat="1" ht="15.75" x14ac:dyDescent="0.25">
      <c r="A170" s="107"/>
      <c r="B170" s="21" t="str">
        <f t="shared" si="9"/>
        <v>Жашківська</v>
      </c>
      <c r="C170" s="110"/>
      <c r="D170" s="22">
        <f t="shared" si="11"/>
        <v>7120910100</v>
      </c>
      <c r="E170" s="86"/>
      <c r="F170" s="23" t="str">
        <f t="shared" si="12"/>
        <v>м. Жашків</v>
      </c>
      <c r="G170" s="65">
        <v>7120986600</v>
      </c>
      <c r="H170" s="71" t="s">
        <v>85</v>
      </c>
      <c r="I170" s="95"/>
      <c r="J170" s="23" t="str">
        <f t="shared" si="10"/>
        <v>Жашківський район</v>
      </c>
      <c r="K170" s="25">
        <v>7120986600</v>
      </c>
      <c r="L170" s="24" t="s">
        <v>653</v>
      </c>
      <c r="M170" s="4" t="s">
        <v>800</v>
      </c>
    </row>
    <row r="171" spans="1:13" s="6" customFormat="1" ht="15.75" x14ac:dyDescent="0.25">
      <c r="A171" s="107"/>
      <c r="B171" s="21" t="str">
        <f t="shared" si="9"/>
        <v>Жашківська</v>
      </c>
      <c r="C171" s="110"/>
      <c r="D171" s="22">
        <f t="shared" si="11"/>
        <v>7120910100</v>
      </c>
      <c r="E171" s="86"/>
      <c r="F171" s="23" t="str">
        <f t="shared" si="12"/>
        <v>м. Жашків</v>
      </c>
      <c r="G171" s="65">
        <v>7120986600</v>
      </c>
      <c r="H171" s="71"/>
      <c r="I171" s="95"/>
      <c r="J171" s="23" t="str">
        <f t="shared" si="10"/>
        <v>Жашківський район</v>
      </c>
      <c r="K171" s="25">
        <v>7120986601</v>
      </c>
      <c r="L171" s="24" t="s">
        <v>650</v>
      </c>
      <c r="M171" s="4" t="s">
        <v>801</v>
      </c>
    </row>
    <row r="172" spans="1:13" s="6" customFormat="1" ht="15.75" x14ac:dyDescent="0.25">
      <c r="A172" s="107"/>
      <c r="B172" s="21" t="str">
        <f t="shared" si="9"/>
        <v>Жашківська</v>
      </c>
      <c r="C172" s="110"/>
      <c r="D172" s="22">
        <f t="shared" si="11"/>
        <v>7120910100</v>
      </c>
      <c r="E172" s="86"/>
      <c r="F172" s="23" t="str">
        <f t="shared" si="12"/>
        <v>м. Жашків</v>
      </c>
      <c r="G172" s="65">
        <v>7120910104</v>
      </c>
      <c r="H172" s="73" t="s">
        <v>86</v>
      </c>
      <c r="I172" s="95"/>
      <c r="J172" s="23" t="str">
        <f t="shared" si="10"/>
        <v>Жашківський район</v>
      </c>
      <c r="K172" s="25">
        <v>7120910104</v>
      </c>
      <c r="L172" s="24" t="s">
        <v>650</v>
      </c>
      <c r="M172" s="4" t="s">
        <v>763</v>
      </c>
    </row>
    <row r="173" spans="1:13" s="6" customFormat="1" ht="15.75" x14ac:dyDescent="0.25">
      <c r="A173" s="107"/>
      <c r="B173" s="21" t="str">
        <f t="shared" si="9"/>
        <v>Жашківська</v>
      </c>
      <c r="C173" s="110"/>
      <c r="D173" s="22">
        <f t="shared" si="11"/>
        <v>7120910100</v>
      </c>
      <c r="E173" s="86"/>
      <c r="F173" s="23" t="str">
        <f t="shared" si="12"/>
        <v>м. Жашків</v>
      </c>
      <c r="G173" s="65">
        <v>7120910104</v>
      </c>
      <c r="H173" s="74"/>
      <c r="I173" s="95"/>
      <c r="J173" s="23" t="str">
        <f t="shared" si="10"/>
        <v>Жашківський район</v>
      </c>
      <c r="K173" s="25">
        <v>7120987000</v>
      </c>
      <c r="L173" s="24" t="s">
        <v>628</v>
      </c>
      <c r="M173" s="4" t="s">
        <v>1818</v>
      </c>
    </row>
    <row r="174" spans="1:13" s="6" customFormat="1" ht="15.75" x14ac:dyDescent="0.25">
      <c r="A174" s="107"/>
      <c r="B174" s="21" t="str">
        <f t="shared" si="9"/>
        <v>Жашківська</v>
      </c>
      <c r="C174" s="110"/>
      <c r="D174" s="22">
        <f t="shared" si="11"/>
        <v>7120910100</v>
      </c>
      <c r="E174" s="86"/>
      <c r="F174" s="23" t="str">
        <f t="shared" si="12"/>
        <v>м. Жашків</v>
      </c>
      <c r="G174" s="65">
        <v>7120987400</v>
      </c>
      <c r="H174" s="71" t="s">
        <v>87</v>
      </c>
      <c r="I174" s="95"/>
      <c r="J174" s="23" t="str">
        <f t="shared" si="10"/>
        <v>Жашківський район</v>
      </c>
      <c r="K174" s="25">
        <v>7120987400</v>
      </c>
      <c r="L174" s="24" t="s">
        <v>653</v>
      </c>
      <c r="M174" s="4" t="s">
        <v>802</v>
      </c>
    </row>
    <row r="175" spans="1:13" s="6" customFormat="1" ht="15.75" x14ac:dyDescent="0.25">
      <c r="A175" s="107"/>
      <c r="B175" s="21" t="str">
        <f t="shared" si="9"/>
        <v>Жашківська</v>
      </c>
      <c r="C175" s="110"/>
      <c r="D175" s="22">
        <f t="shared" si="11"/>
        <v>7120910100</v>
      </c>
      <c r="E175" s="86"/>
      <c r="F175" s="23" t="str">
        <f t="shared" si="12"/>
        <v>м. Жашків</v>
      </c>
      <c r="G175" s="65">
        <v>7120987400</v>
      </c>
      <c r="H175" s="71"/>
      <c r="I175" s="95"/>
      <c r="J175" s="23" t="str">
        <f t="shared" si="10"/>
        <v>Жашківський район</v>
      </c>
      <c r="K175" s="25">
        <v>7120987401</v>
      </c>
      <c r="L175" s="24" t="s">
        <v>650</v>
      </c>
      <c r="M175" s="4" t="s">
        <v>803</v>
      </c>
    </row>
    <row r="176" spans="1:13" s="6" customFormat="1" ht="15.75" x14ac:dyDescent="0.25">
      <c r="A176" s="107"/>
      <c r="B176" s="21" t="str">
        <f t="shared" si="9"/>
        <v>Жашківська</v>
      </c>
      <c r="C176" s="110"/>
      <c r="D176" s="22">
        <f t="shared" si="11"/>
        <v>7120910100</v>
      </c>
      <c r="E176" s="86"/>
      <c r="F176" s="23" t="str">
        <f t="shared" si="12"/>
        <v>м. Жашків</v>
      </c>
      <c r="G176" s="65">
        <v>7120987400</v>
      </c>
      <c r="H176" s="71"/>
      <c r="I176" s="95"/>
      <c r="J176" s="23" t="str">
        <f t="shared" si="10"/>
        <v>Жашківський район</v>
      </c>
      <c r="K176" s="25">
        <v>7120987404</v>
      </c>
      <c r="L176" s="24" t="s">
        <v>650</v>
      </c>
      <c r="M176" s="4" t="s">
        <v>806</v>
      </c>
    </row>
    <row r="177" spans="1:13" s="6" customFormat="1" ht="15.75" x14ac:dyDescent="0.25">
      <c r="A177" s="107"/>
      <c r="B177" s="21" t="str">
        <f t="shared" si="9"/>
        <v>Жашківська</v>
      </c>
      <c r="C177" s="110"/>
      <c r="D177" s="22">
        <f t="shared" si="11"/>
        <v>7120910100</v>
      </c>
      <c r="E177" s="86"/>
      <c r="F177" s="23" t="str">
        <f t="shared" si="12"/>
        <v>м. Жашків</v>
      </c>
      <c r="G177" s="65">
        <v>7120987700</v>
      </c>
      <c r="H177" s="71" t="s">
        <v>88</v>
      </c>
      <c r="I177" s="95"/>
      <c r="J177" s="23" t="str">
        <f t="shared" si="10"/>
        <v>Жашківський район</v>
      </c>
      <c r="K177" s="25">
        <v>7120987700</v>
      </c>
      <c r="L177" s="24" t="s">
        <v>653</v>
      </c>
      <c r="M177" s="4" t="s">
        <v>808</v>
      </c>
    </row>
    <row r="178" spans="1:13" s="6" customFormat="1" ht="15.75" x14ac:dyDescent="0.25">
      <c r="A178" s="107"/>
      <c r="B178" s="21" t="str">
        <f t="shared" si="9"/>
        <v>Жашківська</v>
      </c>
      <c r="C178" s="110"/>
      <c r="D178" s="22">
        <f t="shared" si="11"/>
        <v>7120910100</v>
      </c>
      <c r="E178" s="86"/>
      <c r="F178" s="23" t="str">
        <f t="shared" si="12"/>
        <v>м. Жашків</v>
      </c>
      <c r="G178" s="65">
        <v>7120987700</v>
      </c>
      <c r="H178" s="71"/>
      <c r="I178" s="95"/>
      <c r="J178" s="23" t="str">
        <f t="shared" si="10"/>
        <v>Жашківський район</v>
      </c>
      <c r="K178" s="25">
        <v>7120987701</v>
      </c>
      <c r="L178" s="24" t="s">
        <v>650</v>
      </c>
      <c r="M178" s="4" t="s">
        <v>809</v>
      </c>
    </row>
    <row r="179" spans="1:13" s="6" customFormat="1" ht="15.75" x14ac:dyDescent="0.25">
      <c r="A179" s="107"/>
      <c r="B179" s="21" t="str">
        <f t="shared" si="9"/>
        <v>Жашківська</v>
      </c>
      <c r="C179" s="110"/>
      <c r="D179" s="22">
        <f t="shared" si="11"/>
        <v>7120910100</v>
      </c>
      <c r="E179" s="86"/>
      <c r="F179" s="23" t="str">
        <f t="shared" si="12"/>
        <v>м. Жашків</v>
      </c>
      <c r="G179" s="65">
        <v>7120988100</v>
      </c>
      <c r="H179" s="71" t="s">
        <v>89</v>
      </c>
      <c r="I179" s="95"/>
      <c r="J179" s="23" t="str">
        <f t="shared" si="10"/>
        <v>Жашківський район</v>
      </c>
      <c r="K179" s="25">
        <v>7120988100</v>
      </c>
      <c r="L179" s="24" t="s">
        <v>653</v>
      </c>
      <c r="M179" s="4" t="s">
        <v>810</v>
      </c>
    </row>
    <row r="180" spans="1:13" s="6" customFormat="1" ht="15.75" x14ac:dyDescent="0.25">
      <c r="A180" s="107"/>
      <c r="B180" s="21" t="str">
        <f t="shared" si="9"/>
        <v>Жашківська</v>
      </c>
      <c r="C180" s="110"/>
      <c r="D180" s="22">
        <f t="shared" si="11"/>
        <v>7120910100</v>
      </c>
      <c r="E180" s="86"/>
      <c r="F180" s="23" t="str">
        <f t="shared" si="12"/>
        <v>м. Жашків</v>
      </c>
      <c r="G180" s="65">
        <v>7120988100</v>
      </c>
      <c r="H180" s="71"/>
      <c r="I180" s="95"/>
      <c r="J180" s="23" t="str">
        <f t="shared" si="10"/>
        <v>Жашківський район</v>
      </c>
      <c r="K180" s="25">
        <v>7120988101</v>
      </c>
      <c r="L180" s="24" t="s">
        <v>650</v>
      </c>
      <c r="M180" s="4" t="s">
        <v>811</v>
      </c>
    </row>
    <row r="181" spans="1:13" s="6" customFormat="1" ht="15.75" x14ac:dyDescent="0.25">
      <c r="A181" s="107"/>
      <c r="B181" s="21" t="str">
        <f t="shared" si="9"/>
        <v>Жашківська</v>
      </c>
      <c r="C181" s="110"/>
      <c r="D181" s="22">
        <f t="shared" si="11"/>
        <v>7120910100</v>
      </c>
      <c r="E181" s="86"/>
      <c r="F181" s="23" t="str">
        <f t="shared" si="12"/>
        <v>м. Жашків</v>
      </c>
      <c r="G181" s="65">
        <v>7120988500</v>
      </c>
      <c r="H181" s="71" t="s">
        <v>90</v>
      </c>
      <c r="I181" s="95"/>
      <c r="J181" s="23" t="str">
        <f t="shared" si="10"/>
        <v>Жашківський район</v>
      </c>
      <c r="K181" s="25">
        <v>7120988500</v>
      </c>
      <c r="L181" s="24" t="s">
        <v>653</v>
      </c>
      <c r="M181" s="4" t="s">
        <v>812</v>
      </c>
    </row>
    <row r="182" spans="1:13" s="6" customFormat="1" ht="15.75" x14ac:dyDescent="0.25">
      <c r="A182" s="107"/>
      <c r="B182" s="21" t="str">
        <f t="shared" si="9"/>
        <v>Жашківська</v>
      </c>
      <c r="C182" s="110"/>
      <c r="D182" s="22">
        <f t="shared" si="11"/>
        <v>7120910100</v>
      </c>
      <c r="E182" s="86"/>
      <c r="F182" s="23" t="str">
        <f t="shared" si="12"/>
        <v>м. Жашків</v>
      </c>
      <c r="G182" s="65">
        <v>7120988500</v>
      </c>
      <c r="H182" s="71"/>
      <c r="I182" s="95"/>
      <c r="J182" s="23" t="str">
        <f t="shared" si="10"/>
        <v>Жашківський район</v>
      </c>
      <c r="K182" s="25">
        <v>7120988501</v>
      </c>
      <c r="L182" s="24" t="s">
        <v>650</v>
      </c>
      <c r="M182" s="4" t="s">
        <v>813</v>
      </c>
    </row>
    <row r="183" spans="1:13" s="6" customFormat="1" ht="15.75" x14ac:dyDescent="0.25">
      <c r="A183" s="107"/>
      <c r="B183" s="21" t="str">
        <f t="shared" si="9"/>
        <v>Жашківська</v>
      </c>
      <c r="C183" s="110"/>
      <c r="D183" s="22">
        <f t="shared" si="11"/>
        <v>7120910100</v>
      </c>
      <c r="E183" s="86"/>
      <c r="F183" s="23" t="str">
        <f t="shared" si="12"/>
        <v>м. Жашків</v>
      </c>
      <c r="G183" s="65">
        <v>7120989100</v>
      </c>
      <c r="H183" s="71" t="s">
        <v>91</v>
      </c>
      <c r="I183" s="95"/>
      <c r="J183" s="23" t="str">
        <f t="shared" si="10"/>
        <v>Жашківський район</v>
      </c>
      <c r="K183" s="25">
        <v>7120989100</v>
      </c>
      <c r="L183" s="24" t="s">
        <v>653</v>
      </c>
      <c r="M183" s="4" t="s">
        <v>814</v>
      </c>
    </row>
    <row r="184" spans="1:13" s="6" customFormat="1" ht="15.75" x14ac:dyDescent="0.25">
      <c r="A184" s="107"/>
      <c r="B184" s="21" t="str">
        <f t="shared" si="9"/>
        <v>Жашківська</v>
      </c>
      <c r="C184" s="110"/>
      <c r="D184" s="22">
        <f t="shared" si="11"/>
        <v>7120910100</v>
      </c>
      <c r="E184" s="86"/>
      <c r="F184" s="23" t="str">
        <f t="shared" si="12"/>
        <v>м. Жашків</v>
      </c>
      <c r="G184" s="65">
        <v>7120989100</v>
      </c>
      <c r="H184" s="71"/>
      <c r="I184" s="95"/>
      <c r="J184" s="23" t="str">
        <f t="shared" si="10"/>
        <v>Жашківський район</v>
      </c>
      <c r="K184" s="25">
        <v>7120989101</v>
      </c>
      <c r="L184" s="24" t="s">
        <v>650</v>
      </c>
      <c r="M184" s="4" t="s">
        <v>815</v>
      </c>
    </row>
    <row r="185" spans="1:13" s="6" customFormat="1" ht="15.75" x14ac:dyDescent="0.25">
      <c r="A185" s="107"/>
      <c r="B185" s="21" t="str">
        <f t="shared" si="9"/>
        <v>Жашківська</v>
      </c>
      <c r="C185" s="110"/>
      <c r="D185" s="22">
        <f t="shared" si="11"/>
        <v>7120910100</v>
      </c>
      <c r="E185" s="86"/>
      <c r="F185" s="23" t="str">
        <f t="shared" si="12"/>
        <v>м. Жашків</v>
      </c>
      <c r="G185" s="65">
        <v>7120989100</v>
      </c>
      <c r="H185" s="71"/>
      <c r="I185" s="95"/>
      <c r="J185" s="23" t="str">
        <f t="shared" si="10"/>
        <v>Жашківський район</v>
      </c>
      <c r="K185" s="25">
        <v>7120989102</v>
      </c>
      <c r="L185" s="24" t="s">
        <v>650</v>
      </c>
      <c r="M185" s="4" t="s">
        <v>818</v>
      </c>
    </row>
    <row r="186" spans="1:13" s="6" customFormat="1" ht="15.75" x14ac:dyDescent="0.25">
      <c r="A186" s="107"/>
      <c r="B186" s="21" t="str">
        <f t="shared" si="9"/>
        <v>Жашківська</v>
      </c>
      <c r="C186" s="110"/>
      <c r="D186" s="22">
        <f t="shared" si="11"/>
        <v>7120910100</v>
      </c>
      <c r="E186" s="86"/>
      <c r="F186" s="23" t="str">
        <f t="shared" si="12"/>
        <v>м. Жашків</v>
      </c>
      <c r="G186" s="65">
        <v>7120989700</v>
      </c>
      <c r="H186" s="71" t="s">
        <v>92</v>
      </c>
      <c r="I186" s="95"/>
      <c r="J186" s="23" t="str">
        <f t="shared" si="10"/>
        <v>Жашківський район</v>
      </c>
      <c r="K186" s="25">
        <v>7120989700</v>
      </c>
      <c r="L186" s="24" t="s">
        <v>653</v>
      </c>
      <c r="M186" s="4" t="s">
        <v>819</v>
      </c>
    </row>
    <row r="187" spans="1:13" s="6" customFormat="1" ht="15.75" x14ac:dyDescent="0.25">
      <c r="A187" s="107"/>
      <c r="B187" s="21" t="str">
        <f t="shared" si="9"/>
        <v>Жашківська</v>
      </c>
      <c r="C187" s="110"/>
      <c r="D187" s="22">
        <f t="shared" si="11"/>
        <v>7120910100</v>
      </c>
      <c r="E187" s="86"/>
      <c r="F187" s="23" t="str">
        <f t="shared" si="12"/>
        <v>м. Жашків</v>
      </c>
      <c r="G187" s="65">
        <v>7120989700</v>
      </c>
      <c r="H187" s="71"/>
      <c r="I187" s="95"/>
      <c r="J187" s="23" t="str">
        <f t="shared" si="10"/>
        <v>Жашківський район</v>
      </c>
      <c r="K187" s="25">
        <v>7120989701</v>
      </c>
      <c r="L187" s="24" t="s">
        <v>650</v>
      </c>
      <c r="M187" s="4" t="s">
        <v>820</v>
      </c>
    </row>
    <row r="188" spans="1:13" s="6" customFormat="1" ht="16.5" thickBot="1" x14ac:dyDescent="0.3">
      <c r="A188" s="108"/>
      <c r="B188" s="26" t="str">
        <f t="shared" si="9"/>
        <v>Жашківська</v>
      </c>
      <c r="C188" s="112"/>
      <c r="D188" s="27">
        <f t="shared" si="11"/>
        <v>7120910100</v>
      </c>
      <c r="E188" s="87"/>
      <c r="F188" s="28" t="str">
        <f t="shared" si="12"/>
        <v>м. Жашків</v>
      </c>
      <c r="G188" s="66">
        <v>7120989700</v>
      </c>
      <c r="H188" s="105"/>
      <c r="I188" s="96"/>
      <c r="J188" s="28" t="str">
        <f t="shared" si="10"/>
        <v>Жашківський район</v>
      </c>
      <c r="K188" s="57">
        <v>7120989702</v>
      </c>
      <c r="L188" s="29" t="s">
        <v>649</v>
      </c>
      <c r="M188" s="5" t="s">
        <v>821</v>
      </c>
    </row>
    <row r="189" spans="1:13" s="6" customFormat="1" ht="15.75" x14ac:dyDescent="0.25">
      <c r="A189" s="106" t="s">
        <v>93</v>
      </c>
      <c r="B189" s="30" t="str">
        <f t="shared" si="9"/>
        <v>Водяницька</v>
      </c>
      <c r="C189" s="109">
        <v>7121281601</v>
      </c>
      <c r="D189" s="31">
        <f t="shared" si="11"/>
        <v>7121281601</v>
      </c>
      <c r="E189" s="85" t="s">
        <v>94</v>
      </c>
      <c r="F189" s="32" t="str">
        <f t="shared" si="12"/>
        <v>с. Водяники</v>
      </c>
      <c r="G189" s="64">
        <v>7121281600</v>
      </c>
      <c r="H189" s="114" t="s">
        <v>93</v>
      </c>
      <c r="I189" s="88" t="s">
        <v>104</v>
      </c>
      <c r="J189" s="32" t="str">
        <f t="shared" si="10"/>
        <v>Звенигородський район</v>
      </c>
      <c r="K189" s="56">
        <v>7121281600</v>
      </c>
      <c r="L189" s="20" t="s">
        <v>653</v>
      </c>
      <c r="M189" s="3" t="s">
        <v>829</v>
      </c>
    </row>
    <row r="190" spans="1:13" s="6" customFormat="1" ht="15.75" x14ac:dyDescent="0.25">
      <c r="A190" s="107"/>
      <c r="B190" s="21" t="str">
        <f t="shared" si="9"/>
        <v>Водяницька</v>
      </c>
      <c r="C190" s="110"/>
      <c r="D190" s="22">
        <f t="shared" si="11"/>
        <v>7121281601</v>
      </c>
      <c r="E190" s="86"/>
      <c r="F190" s="23" t="str">
        <f t="shared" si="12"/>
        <v>с. Водяники</v>
      </c>
      <c r="G190" s="65">
        <v>7121281600</v>
      </c>
      <c r="H190" s="83"/>
      <c r="I190" s="89"/>
      <c r="J190" s="23" t="str">
        <f t="shared" si="10"/>
        <v>Звенигородський район</v>
      </c>
      <c r="K190" s="25">
        <v>7121281601</v>
      </c>
      <c r="L190" s="24" t="s">
        <v>650</v>
      </c>
      <c r="M190" s="4" t="s">
        <v>881</v>
      </c>
    </row>
    <row r="191" spans="1:13" s="6" customFormat="1" ht="15.75" x14ac:dyDescent="0.25">
      <c r="A191" s="107"/>
      <c r="B191" s="21" t="str">
        <f t="shared" si="9"/>
        <v>Водяницька</v>
      </c>
      <c r="C191" s="110"/>
      <c r="D191" s="22">
        <f t="shared" si="11"/>
        <v>7121281601</v>
      </c>
      <c r="E191" s="86"/>
      <c r="F191" s="23" t="str">
        <f t="shared" si="12"/>
        <v>с. Водяники</v>
      </c>
      <c r="G191" s="65">
        <v>7121281602</v>
      </c>
      <c r="H191" s="73" t="s">
        <v>95</v>
      </c>
      <c r="I191" s="89"/>
      <c r="J191" s="23" t="str">
        <f t="shared" si="10"/>
        <v>Звенигородський район</v>
      </c>
      <c r="K191" s="25">
        <v>7121281602</v>
      </c>
      <c r="L191" s="24" t="s">
        <v>650</v>
      </c>
      <c r="M191" s="4" t="s">
        <v>830</v>
      </c>
    </row>
    <row r="192" spans="1:13" s="6" customFormat="1" ht="15.75" x14ac:dyDescent="0.25">
      <c r="A192" s="107"/>
      <c r="B192" s="21" t="str">
        <f t="shared" si="9"/>
        <v>Водяницька</v>
      </c>
      <c r="C192" s="110"/>
      <c r="D192" s="22">
        <f t="shared" si="11"/>
        <v>7121281601</v>
      </c>
      <c r="E192" s="86"/>
      <c r="F192" s="23" t="str">
        <f t="shared" si="12"/>
        <v>с. Водяники</v>
      </c>
      <c r="G192" s="65">
        <v>7121281602</v>
      </c>
      <c r="H192" s="74"/>
      <c r="I192" s="89"/>
      <c r="J192" s="23" t="str">
        <f t="shared" si="10"/>
        <v>Звенигородський район</v>
      </c>
      <c r="K192" s="25">
        <v>7121283400</v>
      </c>
      <c r="L192" s="24" t="s">
        <v>628</v>
      </c>
      <c r="M192" s="4" t="s">
        <v>1819</v>
      </c>
    </row>
    <row r="193" spans="1:13" s="6" customFormat="1" ht="15.75" x14ac:dyDescent="0.25">
      <c r="A193" s="107"/>
      <c r="B193" s="21" t="str">
        <f t="shared" si="9"/>
        <v>Водяницька</v>
      </c>
      <c r="C193" s="110"/>
      <c r="D193" s="22">
        <f t="shared" si="11"/>
        <v>7121281601</v>
      </c>
      <c r="E193" s="86"/>
      <c r="F193" s="23" t="str">
        <f t="shared" si="12"/>
        <v>с. Водяники</v>
      </c>
      <c r="G193" s="65">
        <v>7121283600</v>
      </c>
      <c r="H193" s="71" t="s">
        <v>96</v>
      </c>
      <c r="I193" s="89"/>
      <c r="J193" s="23" t="str">
        <f t="shared" si="10"/>
        <v>Звенигородський район</v>
      </c>
      <c r="K193" s="25">
        <v>7121283600</v>
      </c>
      <c r="L193" s="24" t="s">
        <v>653</v>
      </c>
      <c r="M193" s="4" t="s">
        <v>841</v>
      </c>
    </row>
    <row r="194" spans="1:13" s="6" customFormat="1" ht="15.75" x14ac:dyDescent="0.25">
      <c r="A194" s="107"/>
      <c r="B194" s="21" t="str">
        <f t="shared" si="9"/>
        <v>Водяницька</v>
      </c>
      <c r="C194" s="110"/>
      <c r="D194" s="22">
        <f t="shared" si="11"/>
        <v>7121281601</v>
      </c>
      <c r="E194" s="86"/>
      <c r="F194" s="23" t="str">
        <f t="shared" si="12"/>
        <v>с. Водяники</v>
      </c>
      <c r="G194" s="65">
        <v>7121283600</v>
      </c>
      <c r="H194" s="71"/>
      <c r="I194" s="89"/>
      <c r="J194" s="23" t="str">
        <f t="shared" si="10"/>
        <v>Звенигородський район</v>
      </c>
      <c r="K194" s="25">
        <v>7121283601</v>
      </c>
      <c r="L194" s="24" t="s">
        <v>650</v>
      </c>
      <c r="M194" s="4" t="s">
        <v>842</v>
      </c>
    </row>
    <row r="195" spans="1:13" s="6" customFormat="1" ht="15.75" x14ac:dyDescent="0.25">
      <c r="A195" s="107"/>
      <c r="B195" s="21" t="str">
        <f t="shared" ref="B195:B258" si="13">IF(A195="",B194,A195)</f>
        <v>Водяницька</v>
      </c>
      <c r="C195" s="110"/>
      <c r="D195" s="22">
        <f t="shared" si="11"/>
        <v>7121281601</v>
      </c>
      <c r="E195" s="86"/>
      <c r="F195" s="23" t="str">
        <f t="shared" si="12"/>
        <v>с. Водяники</v>
      </c>
      <c r="G195" s="65">
        <v>7121283600</v>
      </c>
      <c r="H195" s="71"/>
      <c r="I195" s="89"/>
      <c r="J195" s="23" t="str">
        <f t="shared" si="10"/>
        <v>Звенигородський район</v>
      </c>
      <c r="K195" s="25">
        <v>7121283602</v>
      </c>
      <c r="L195" s="24" t="s">
        <v>649</v>
      </c>
      <c r="M195" s="4" t="s">
        <v>767</v>
      </c>
    </row>
    <row r="196" spans="1:13" s="6" customFormat="1" ht="15.75" x14ac:dyDescent="0.25">
      <c r="A196" s="107"/>
      <c r="B196" s="21" t="str">
        <f t="shared" si="13"/>
        <v>Водяницька</v>
      </c>
      <c r="C196" s="110"/>
      <c r="D196" s="22">
        <f t="shared" si="11"/>
        <v>7121281601</v>
      </c>
      <c r="E196" s="86"/>
      <c r="F196" s="23" t="str">
        <f t="shared" si="12"/>
        <v>с. Водяники</v>
      </c>
      <c r="G196" s="65">
        <v>7121283600</v>
      </c>
      <c r="H196" s="71"/>
      <c r="I196" s="89"/>
      <c r="J196" s="23" t="str">
        <f t="shared" si="10"/>
        <v>Звенигородський район</v>
      </c>
      <c r="K196" s="25">
        <v>7121283603</v>
      </c>
      <c r="L196" s="24" t="s">
        <v>650</v>
      </c>
      <c r="M196" s="4" t="s">
        <v>843</v>
      </c>
    </row>
    <row r="197" spans="1:13" s="6" customFormat="1" ht="15.75" x14ac:dyDescent="0.25">
      <c r="A197" s="107"/>
      <c r="B197" s="21" t="str">
        <f t="shared" si="13"/>
        <v>Водяницька</v>
      </c>
      <c r="C197" s="110"/>
      <c r="D197" s="22">
        <f t="shared" si="11"/>
        <v>7121281601</v>
      </c>
      <c r="E197" s="86"/>
      <c r="F197" s="23" t="str">
        <f t="shared" si="12"/>
        <v>с. Водяники</v>
      </c>
      <c r="G197" s="65">
        <v>7121284800</v>
      </c>
      <c r="H197" s="71" t="s">
        <v>97</v>
      </c>
      <c r="I197" s="89"/>
      <c r="J197" s="23" t="str">
        <f t="shared" si="10"/>
        <v>Звенигородський район</v>
      </c>
      <c r="K197" s="25">
        <v>7121284800</v>
      </c>
      <c r="L197" s="24" t="s">
        <v>653</v>
      </c>
      <c r="M197" s="4" t="s">
        <v>850</v>
      </c>
    </row>
    <row r="198" spans="1:13" s="6" customFormat="1" ht="15.75" x14ac:dyDescent="0.25">
      <c r="A198" s="107"/>
      <c r="B198" s="21" t="str">
        <f t="shared" si="13"/>
        <v>Водяницька</v>
      </c>
      <c r="C198" s="110"/>
      <c r="D198" s="22">
        <f t="shared" si="11"/>
        <v>7121281601</v>
      </c>
      <c r="E198" s="86"/>
      <c r="F198" s="23" t="str">
        <f t="shared" si="12"/>
        <v>с. Водяники</v>
      </c>
      <c r="G198" s="65">
        <v>7121284800</v>
      </c>
      <c r="H198" s="71"/>
      <c r="I198" s="89"/>
      <c r="J198" s="23" t="str">
        <f t="shared" si="10"/>
        <v>Звенигородський район</v>
      </c>
      <c r="K198" s="25">
        <v>7121284801</v>
      </c>
      <c r="L198" s="24" t="s">
        <v>650</v>
      </c>
      <c r="M198" s="4" t="s">
        <v>851</v>
      </c>
    </row>
    <row r="199" spans="1:13" s="6" customFormat="1" ht="15.75" x14ac:dyDescent="0.25">
      <c r="A199" s="107"/>
      <c r="B199" s="21" t="str">
        <f t="shared" si="13"/>
        <v>Водяницька</v>
      </c>
      <c r="C199" s="110"/>
      <c r="D199" s="22">
        <f t="shared" si="11"/>
        <v>7121281601</v>
      </c>
      <c r="E199" s="86"/>
      <c r="F199" s="23" t="str">
        <f t="shared" si="12"/>
        <v>с. Водяники</v>
      </c>
      <c r="G199" s="65">
        <v>7121281603</v>
      </c>
      <c r="H199" s="73" t="s">
        <v>98</v>
      </c>
      <c r="I199" s="89"/>
      <c r="J199" s="23" t="str">
        <f t="shared" ref="J199:J262" si="14">IF(I199="",J198,I199)</f>
        <v>Звенигородський район</v>
      </c>
      <c r="K199" s="25">
        <v>7121281603</v>
      </c>
      <c r="L199" s="24" t="s">
        <v>650</v>
      </c>
      <c r="M199" s="4" t="s">
        <v>831</v>
      </c>
    </row>
    <row r="200" spans="1:13" s="6" customFormat="1" ht="15.75" x14ac:dyDescent="0.25">
      <c r="A200" s="107"/>
      <c r="B200" s="21" t="str">
        <f t="shared" si="13"/>
        <v>Водяницька</v>
      </c>
      <c r="C200" s="110"/>
      <c r="D200" s="22">
        <f t="shared" si="11"/>
        <v>7121281601</v>
      </c>
      <c r="E200" s="86"/>
      <c r="F200" s="23" t="str">
        <f t="shared" si="12"/>
        <v>с. Водяники</v>
      </c>
      <c r="G200" s="65">
        <v>7121281603</v>
      </c>
      <c r="H200" s="74"/>
      <c r="I200" s="89"/>
      <c r="J200" s="23" t="str">
        <f t="shared" si="14"/>
        <v>Звенигородський район</v>
      </c>
      <c r="K200" s="25">
        <v>7121286000</v>
      </c>
      <c r="L200" s="24" t="s">
        <v>628</v>
      </c>
      <c r="M200" s="4" t="s">
        <v>1820</v>
      </c>
    </row>
    <row r="201" spans="1:13" s="6" customFormat="1" ht="15.75" x14ac:dyDescent="0.25">
      <c r="A201" s="107"/>
      <c r="B201" s="21" t="str">
        <f t="shared" si="13"/>
        <v>Водяницька</v>
      </c>
      <c r="C201" s="110"/>
      <c r="D201" s="22">
        <f t="shared" si="11"/>
        <v>7121281601</v>
      </c>
      <c r="E201" s="86"/>
      <c r="F201" s="23" t="str">
        <f t="shared" si="12"/>
        <v>с. Водяники</v>
      </c>
      <c r="G201" s="65">
        <v>7121286800</v>
      </c>
      <c r="H201" s="71" t="s">
        <v>99</v>
      </c>
      <c r="I201" s="89"/>
      <c r="J201" s="23" t="str">
        <f t="shared" si="14"/>
        <v>Звенигородський район</v>
      </c>
      <c r="K201" s="25">
        <v>7121286800</v>
      </c>
      <c r="L201" s="24" t="s">
        <v>653</v>
      </c>
      <c r="M201" s="4" t="s">
        <v>856</v>
      </c>
    </row>
    <row r="202" spans="1:13" s="6" customFormat="1" ht="15.75" x14ac:dyDescent="0.25">
      <c r="A202" s="107"/>
      <c r="B202" s="21" t="str">
        <f t="shared" si="13"/>
        <v>Водяницька</v>
      </c>
      <c r="C202" s="110"/>
      <c r="D202" s="22">
        <f t="shared" si="11"/>
        <v>7121281601</v>
      </c>
      <c r="E202" s="86"/>
      <c r="F202" s="23" t="str">
        <f t="shared" si="12"/>
        <v>с. Водяники</v>
      </c>
      <c r="G202" s="65">
        <v>7121286800</v>
      </c>
      <c r="H202" s="71"/>
      <c r="I202" s="89"/>
      <c r="J202" s="23" t="str">
        <f t="shared" si="14"/>
        <v>Звенигородський район</v>
      </c>
      <c r="K202" s="25">
        <v>7121286801</v>
      </c>
      <c r="L202" s="24" t="s">
        <v>650</v>
      </c>
      <c r="M202" s="4" t="s">
        <v>857</v>
      </c>
    </row>
    <row r="203" spans="1:13" s="6" customFormat="1" ht="15.75" x14ac:dyDescent="0.25">
      <c r="A203" s="107"/>
      <c r="B203" s="21" t="str">
        <f t="shared" si="13"/>
        <v>Водяницька</v>
      </c>
      <c r="C203" s="110"/>
      <c r="D203" s="22">
        <f t="shared" si="11"/>
        <v>7121281601</v>
      </c>
      <c r="E203" s="86"/>
      <c r="F203" s="23" t="str">
        <f t="shared" si="12"/>
        <v>с. Водяники</v>
      </c>
      <c r="G203" s="65">
        <v>7121286400</v>
      </c>
      <c r="H203" s="71" t="s">
        <v>100</v>
      </c>
      <c r="I203" s="89"/>
      <c r="J203" s="23" t="str">
        <f t="shared" si="14"/>
        <v>Звенигородський район</v>
      </c>
      <c r="K203" s="25">
        <v>7121286400</v>
      </c>
      <c r="L203" s="24" t="s">
        <v>653</v>
      </c>
      <c r="M203" s="4" t="s">
        <v>854</v>
      </c>
    </row>
    <row r="204" spans="1:13" s="6" customFormat="1" ht="15.75" x14ac:dyDescent="0.25">
      <c r="A204" s="107"/>
      <c r="B204" s="21" t="str">
        <f t="shared" si="13"/>
        <v>Водяницька</v>
      </c>
      <c r="C204" s="110"/>
      <c r="D204" s="22">
        <f t="shared" si="11"/>
        <v>7121281601</v>
      </c>
      <c r="E204" s="86"/>
      <c r="F204" s="23" t="str">
        <f t="shared" si="12"/>
        <v>с. Водяники</v>
      </c>
      <c r="G204" s="65">
        <v>7121286400</v>
      </c>
      <c r="H204" s="71"/>
      <c r="I204" s="89"/>
      <c r="J204" s="23" t="str">
        <f t="shared" si="14"/>
        <v>Звенигородський район</v>
      </c>
      <c r="K204" s="25">
        <v>7121286401</v>
      </c>
      <c r="L204" s="24" t="s">
        <v>650</v>
      </c>
      <c r="M204" s="4" t="s">
        <v>855</v>
      </c>
    </row>
    <row r="205" spans="1:13" s="6" customFormat="1" ht="15.75" x14ac:dyDescent="0.25">
      <c r="A205" s="107"/>
      <c r="B205" s="21" t="str">
        <f t="shared" si="13"/>
        <v>Водяницька</v>
      </c>
      <c r="C205" s="110"/>
      <c r="D205" s="22">
        <f t="shared" si="11"/>
        <v>7121281601</v>
      </c>
      <c r="E205" s="86"/>
      <c r="F205" s="23" t="str">
        <f t="shared" si="12"/>
        <v>с. Водяники</v>
      </c>
      <c r="G205" s="65">
        <v>7121288200</v>
      </c>
      <c r="H205" s="71" t="s">
        <v>101</v>
      </c>
      <c r="I205" s="89"/>
      <c r="J205" s="23" t="str">
        <f t="shared" si="14"/>
        <v>Звенигородський район</v>
      </c>
      <c r="K205" s="25">
        <v>7121288200</v>
      </c>
      <c r="L205" s="24" t="s">
        <v>653</v>
      </c>
      <c r="M205" s="4" t="s">
        <v>870</v>
      </c>
    </row>
    <row r="206" spans="1:13" s="6" customFormat="1" ht="15.75" x14ac:dyDescent="0.25">
      <c r="A206" s="107"/>
      <c r="B206" s="21" t="str">
        <f t="shared" si="13"/>
        <v>Водяницька</v>
      </c>
      <c r="C206" s="110"/>
      <c r="D206" s="22">
        <f t="shared" si="11"/>
        <v>7121281601</v>
      </c>
      <c r="E206" s="86"/>
      <c r="F206" s="23" t="str">
        <f t="shared" si="12"/>
        <v>с. Водяники</v>
      </c>
      <c r="G206" s="65">
        <v>7121288200</v>
      </c>
      <c r="H206" s="71"/>
      <c r="I206" s="89"/>
      <c r="J206" s="23" t="str">
        <f t="shared" si="14"/>
        <v>Звенигородський район</v>
      </c>
      <c r="K206" s="25">
        <v>7121288201</v>
      </c>
      <c r="L206" s="24" t="s">
        <v>650</v>
      </c>
      <c r="M206" s="4" t="s">
        <v>871</v>
      </c>
    </row>
    <row r="207" spans="1:13" s="6" customFormat="1" ht="15.75" x14ac:dyDescent="0.25">
      <c r="A207" s="107"/>
      <c r="B207" s="21" t="str">
        <f t="shared" si="13"/>
        <v>Водяницька</v>
      </c>
      <c r="C207" s="110"/>
      <c r="D207" s="22">
        <f t="shared" si="11"/>
        <v>7121281601</v>
      </c>
      <c r="E207" s="86"/>
      <c r="F207" s="23" t="str">
        <f t="shared" si="12"/>
        <v>с. Водяники</v>
      </c>
      <c r="G207" s="65">
        <v>7121288200</v>
      </c>
      <c r="H207" s="71"/>
      <c r="I207" s="89"/>
      <c r="J207" s="23" t="str">
        <f t="shared" si="14"/>
        <v>Звенигородський район</v>
      </c>
      <c r="K207" s="25">
        <v>7121288203</v>
      </c>
      <c r="L207" s="24" t="s">
        <v>650</v>
      </c>
      <c r="M207" s="4" t="s">
        <v>872</v>
      </c>
    </row>
    <row r="208" spans="1:13" s="6" customFormat="1" ht="15.75" x14ac:dyDescent="0.25">
      <c r="A208" s="107"/>
      <c r="B208" s="21" t="str">
        <f t="shared" si="13"/>
        <v>Водяницька</v>
      </c>
      <c r="C208" s="110"/>
      <c r="D208" s="22">
        <f t="shared" si="11"/>
        <v>7121281601</v>
      </c>
      <c r="E208" s="86"/>
      <c r="F208" s="23" t="str">
        <f t="shared" si="12"/>
        <v>с. Водяники</v>
      </c>
      <c r="G208" s="65">
        <v>7121281604</v>
      </c>
      <c r="H208" s="73" t="s">
        <v>102</v>
      </c>
      <c r="I208" s="89"/>
      <c r="J208" s="23" t="str">
        <f t="shared" si="14"/>
        <v>Звенигородський район</v>
      </c>
      <c r="K208" s="25">
        <v>7121281604</v>
      </c>
      <c r="L208" s="24" t="s">
        <v>650</v>
      </c>
      <c r="M208" s="4" t="s">
        <v>832</v>
      </c>
    </row>
    <row r="209" spans="1:13" s="6" customFormat="1" ht="15.75" x14ac:dyDescent="0.25">
      <c r="A209" s="107"/>
      <c r="B209" s="21" t="str">
        <f t="shared" si="13"/>
        <v>Водяницька</v>
      </c>
      <c r="C209" s="110"/>
      <c r="D209" s="22">
        <f t="shared" si="11"/>
        <v>7121281601</v>
      </c>
      <c r="E209" s="86"/>
      <c r="F209" s="23" t="str">
        <f t="shared" si="12"/>
        <v>с. Водяники</v>
      </c>
      <c r="G209" s="65">
        <v>7121281604</v>
      </c>
      <c r="H209" s="74"/>
      <c r="I209" s="89"/>
      <c r="J209" s="23" t="str">
        <f t="shared" si="14"/>
        <v>Звенигородський район</v>
      </c>
      <c r="K209" s="25">
        <v>7121288400</v>
      </c>
      <c r="L209" s="24" t="s">
        <v>628</v>
      </c>
      <c r="M209" s="4" t="s">
        <v>1821</v>
      </c>
    </row>
    <row r="210" spans="1:13" s="6" customFormat="1" ht="15.75" x14ac:dyDescent="0.25">
      <c r="A210" s="107"/>
      <c r="B210" s="21" t="str">
        <f t="shared" si="13"/>
        <v>Водяницька</v>
      </c>
      <c r="C210" s="110"/>
      <c r="D210" s="22">
        <f t="shared" si="11"/>
        <v>7121281601</v>
      </c>
      <c r="E210" s="86"/>
      <c r="F210" s="23" t="str">
        <f t="shared" si="12"/>
        <v>с. Водяники</v>
      </c>
      <c r="G210" s="65">
        <v>7122888400</v>
      </c>
      <c r="H210" s="71" t="s">
        <v>103</v>
      </c>
      <c r="I210" s="89"/>
      <c r="J210" s="23" t="str">
        <f t="shared" si="14"/>
        <v>Звенигородський район</v>
      </c>
      <c r="K210" s="25">
        <v>7122888400</v>
      </c>
      <c r="L210" s="24" t="s">
        <v>653</v>
      </c>
      <c r="M210" s="4" t="s">
        <v>882</v>
      </c>
    </row>
    <row r="211" spans="1:13" s="6" customFormat="1" ht="15.75" x14ac:dyDescent="0.25">
      <c r="A211" s="107"/>
      <c r="B211" s="21" t="str">
        <f t="shared" si="13"/>
        <v>Водяницька</v>
      </c>
      <c r="C211" s="110"/>
      <c r="D211" s="22">
        <f t="shared" ref="D211:D274" si="15">IF(C211="",D210,C211)</f>
        <v>7121281601</v>
      </c>
      <c r="E211" s="86"/>
      <c r="F211" s="23" t="str">
        <f t="shared" ref="F211:F274" si="16">IF(E211="",F210,E211)</f>
        <v>с. Водяники</v>
      </c>
      <c r="G211" s="65">
        <v>7122888400</v>
      </c>
      <c r="H211" s="71"/>
      <c r="I211" s="89"/>
      <c r="J211" s="23" t="str">
        <f t="shared" si="14"/>
        <v>Звенигородський район</v>
      </c>
      <c r="K211" s="25">
        <v>7122888401</v>
      </c>
      <c r="L211" s="24" t="s">
        <v>650</v>
      </c>
      <c r="M211" s="4" t="s">
        <v>883</v>
      </c>
    </row>
    <row r="212" spans="1:13" s="6" customFormat="1" ht="16.5" thickBot="1" x14ac:dyDescent="0.3">
      <c r="A212" s="108"/>
      <c r="B212" s="26" t="str">
        <f t="shared" si="13"/>
        <v>Водяницька</v>
      </c>
      <c r="C212" s="112"/>
      <c r="D212" s="27">
        <f t="shared" si="15"/>
        <v>7121281601</v>
      </c>
      <c r="E212" s="87"/>
      <c r="F212" s="28" t="str">
        <f t="shared" si="16"/>
        <v>с. Водяники</v>
      </c>
      <c r="G212" s="66">
        <v>7122888400</v>
      </c>
      <c r="H212" s="105"/>
      <c r="I212" s="90"/>
      <c r="J212" s="28" t="str">
        <f t="shared" si="14"/>
        <v>Звенигородський район</v>
      </c>
      <c r="K212" s="57">
        <v>7122888402</v>
      </c>
      <c r="L212" s="29" t="s">
        <v>649</v>
      </c>
      <c r="M212" s="5" t="s">
        <v>728</v>
      </c>
    </row>
    <row r="213" spans="1:13" s="6" customFormat="1" ht="15.75" x14ac:dyDescent="0.25">
      <c r="A213" s="106" t="s">
        <v>105</v>
      </c>
      <c r="B213" s="30" t="str">
        <f t="shared" si="13"/>
        <v>Звенигородська</v>
      </c>
      <c r="C213" s="109">
        <v>7121210100</v>
      </c>
      <c r="D213" s="31">
        <f t="shared" si="15"/>
        <v>7121210100</v>
      </c>
      <c r="E213" s="85" t="s">
        <v>106</v>
      </c>
      <c r="F213" s="32" t="str">
        <f t="shared" si="16"/>
        <v>м. Звенигородка</v>
      </c>
      <c r="G213" s="64">
        <v>7121210100</v>
      </c>
      <c r="H213" s="42" t="s">
        <v>105</v>
      </c>
      <c r="I213" s="88" t="s">
        <v>104</v>
      </c>
      <c r="J213" s="32" t="str">
        <f t="shared" si="14"/>
        <v>Звенигородський район</v>
      </c>
      <c r="K213" s="56">
        <v>7121210100</v>
      </c>
      <c r="L213" s="20" t="s">
        <v>679</v>
      </c>
      <c r="M213" s="3" t="s">
        <v>823</v>
      </c>
    </row>
    <row r="214" spans="1:13" s="6" customFormat="1" ht="15.75" x14ac:dyDescent="0.25">
      <c r="A214" s="107"/>
      <c r="B214" s="21" t="str">
        <f t="shared" si="13"/>
        <v>Звенигородська</v>
      </c>
      <c r="C214" s="110"/>
      <c r="D214" s="22">
        <f t="shared" si="15"/>
        <v>7121210100</v>
      </c>
      <c r="E214" s="86"/>
      <c r="F214" s="23" t="str">
        <f t="shared" si="16"/>
        <v>м. Звенигородка</v>
      </c>
      <c r="G214" s="65">
        <v>7121280400</v>
      </c>
      <c r="H214" s="71" t="s">
        <v>107</v>
      </c>
      <c r="I214" s="89"/>
      <c r="J214" s="23" t="str">
        <f t="shared" si="14"/>
        <v>Звенигородський район</v>
      </c>
      <c r="K214" s="25">
        <v>7121280400</v>
      </c>
      <c r="L214" s="24" t="s">
        <v>653</v>
      </c>
      <c r="M214" s="4" t="s">
        <v>824</v>
      </c>
    </row>
    <row r="215" spans="1:13" s="6" customFormat="1" ht="15.75" x14ac:dyDescent="0.25">
      <c r="A215" s="107"/>
      <c r="B215" s="21" t="str">
        <f t="shared" si="13"/>
        <v>Звенигородська</v>
      </c>
      <c r="C215" s="110"/>
      <c r="D215" s="22">
        <f t="shared" si="15"/>
        <v>7121210100</v>
      </c>
      <c r="E215" s="86"/>
      <c r="F215" s="23" t="str">
        <f t="shared" si="16"/>
        <v>м. Звенигородка</v>
      </c>
      <c r="G215" s="65">
        <v>7121280400</v>
      </c>
      <c r="H215" s="71"/>
      <c r="I215" s="89"/>
      <c r="J215" s="23" t="str">
        <f t="shared" si="14"/>
        <v>Звенигородський район</v>
      </c>
      <c r="K215" s="25">
        <v>7121280401</v>
      </c>
      <c r="L215" s="24" t="s">
        <v>650</v>
      </c>
      <c r="M215" s="4" t="s">
        <v>825</v>
      </c>
    </row>
    <row r="216" spans="1:13" s="6" customFormat="1" ht="15.75" x14ac:dyDescent="0.25">
      <c r="A216" s="107"/>
      <c r="B216" s="21" t="str">
        <f t="shared" si="13"/>
        <v>Звенигородська</v>
      </c>
      <c r="C216" s="110"/>
      <c r="D216" s="22">
        <f t="shared" si="15"/>
        <v>7121210100</v>
      </c>
      <c r="E216" s="86"/>
      <c r="F216" s="23" t="str">
        <f t="shared" si="16"/>
        <v>м. Звенигородка</v>
      </c>
      <c r="G216" s="65">
        <v>7121280400</v>
      </c>
      <c r="H216" s="71"/>
      <c r="I216" s="89"/>
      <c r="J216" s="23" t="str">
        <f t="shared" si="14"/>
        <v>Звенигородський район</v>
      </c>
      <c r="K216" s="25">
        <v>7121280402</v>
      </c>
      <c r="L216" s="24" t="s">
        <v>650</v>
      </c>
      <c r="M216" s="4" t="s">
        <v>728</v>
      </c>
    </row>
    <row r="217" spans="1:13" s="6" customFormat="1" ht="15.75" x14ac:dyDescent="0.25">
      <c r="A217" s="107"/>
      <c r="B217" s="21" t="str">
        <f t="shared" si="13"/>
        <v>Звенигородська</v>
      </c>
      <c r="C217" s="110"/>
      <c r="D217" s="22">
        <f t="shared" si="15"/>
        <v>7121210100</v>
      </c>
      <c r="E217" s="86"/>
      <c r="F217" s="23" t="str">
        <f t="shared" si="16"/>
        <v>м. Звенигородка</v>
      </c>
      <c r="G217" s="65">
        <v>7121280400</v>
      </c>
      <c r="H217" s="71"/>
      <c r="I217" s="89"/>
      <c r="J217" s="23" t="str">
        <f t="shared" si="14"/>
        <v>Звенигородський район</v>
      </c>
      <c r="K217" s="25">
        <v>7121280403</v>
      </c>
      <c r="L217" s="24" t="s">
        <v>650</v>
      </c>
      <c r="M217" s="4" t="s">
        <v>797</v>
      </c>
    </row>
    <row r="218" spans="1:13" s="6" customFormat="1" ht="15.75" x14ac:dyDescent="0.25">
      <c r="A218" s="107"/>
      <c r="B218" s="21" t="str">
        <f t="shared" si="13"/>
        <v>Звенигородська</v>
      </c>
      <c r="C218" s="110"/>
      <c r="D218" s="22">
        <f t="shared" si="15"/>
        <v>7121210100</v>
      </c>
      <c r="E218" s="86"/>
      <c r="F218" s="23" t="str">
        <f t="shared" si="16"/>
        <v>м. Звенигородка</v>
      </c>
      <c r="G218" s="65">
        <v>7121285200</v>
      </c>
      <c r="H218" s="71" t="s">
        <v>108</v>
      </c>
      <c r="I218" s="89"/>
      <c r="J218" s="23" t="str">
        <f t="shared" si="14"/>
        <v>Звенигородський район</v>
      </c>
      <c r="K218" s="25">
        <v>7121285200</v>
      </c>
      <c r="L218" s="24" t="s">
        <v>653</v>
      </c>
      <c r="M218" s="4" t="s">
        <v>852</v>
      </c>
    </row>
    <row r="219" spans="1:13" s="6" customFormat="1" ht="15.75" x14ac:dyDescent="0.25">
      <c r="A219" s="107"/>
      <c r="B219" s="21" t="str">
        <f t="shared" si="13"/>
        <v>Звенигородська</v>
      </c>
      <c r="C219" s="110"/>
      <c r="D219" s="22">
        <f t="shared" si="15"/>
        <v>7121210100</v>
      </c>
      <c r="E219" s="86"/>
      <c r="F219" s="23" t="str">
        <f t="shared" si="16"/>
        <v>м. Звенигородка</v>
      </c>
      <c r="G219" s="65">
        <v>7121285200</v>
      </c>
      <c r="H219" s="71"/>
      <c r="I219" s="89"/>
      <c r="J219" s="23" t="str">
        <f t="shared" si="14"/>
        <v>Звенигородський район</v>
      </c>
      <c r="K219" s="25">
        <v>7121285201</v>
      </c>
      <c r="L219" s="24" t="s">
        <v>650</v>
      </c>
      <c r="M219" s="4" t="s">
        <v>853</v>
      </c>
    </row>
    <row r="220" spans="1:13" s="6" customFormat="1" ht="15.75" x14ac:dyDescent="0.25">
      <c r="A220" s="107"/>
      <c r="B220" s="21" t="str">
        <f t="shared" si="13"/>
        <v>Звенигородська</v>
      </c>
      <c r="C220" s="110"/>
      <c r="D220" s="22">
        <f t="shared" si="15"/>
        <v>7121210100</v>
      </c>
      <c r="E220" s="86"/>
      <c r="F220" s="23" t="str">
        <f t="shared" si="16"/>
        <v>м. Звенигородка</v>
      </c>
      <c r="G220" s="65">
        <v>7121282000</v>
      </c>
      <c r="H220" s="71" t="s">
        <v>109</v>
      </c>
      <c r="I220" s="89"/>
      <c r="J220" s="23" t="str">
        <f t="shared" si="14"/>
        <v>Звенигородський район</v>
      </c>
      <c r="K220" s="25">
        <v>7121282000</v>
      </c>
      <c r="L220" s="24" t="s">
        <v>653</v>
      </c>
      <c r="M220" s="4" t="s">
        <v>833</v>
      </c>
    </row>
    <row r="221" spans="1:13" s="6" customFormat="1" ht="15.75" x14ac:dyDescent="0.25">
      <c r="A221" s="107"/>
      <c r="B221" s="21" t="str">
        <f t="shared" si="13"/>
        <v>Звенигородська</v>
      </c>
      <c r="C221" s="110"/>
      <c r="D221" s="22">
        <f t="shared" si="15"/>
        <v>7121210100</v>
      </c>
      <c r="E221" s="86"/>
      <c r="F221" s="23" t="str">
        <f t="shared" si="16"/>
        <v>м. Звенигородка</v>
      </c>
      <c r="G221" s="65">
        <v>7121282000</v>
      </c>
      <c r="H221" s="71"/>
      <c r="I221" s="89"/>
      <c r="J221" s="23" t="str">
        <f t="shared" si="14"/>
        <v>Звенигородський район</v>
      </c>
      <c r="K221" s="25">
        <v>7121282001</v>
      </c>
      <c r="L221" s="24" t="s">
        <v>650</v>
      </c>
      <c r="M221" s="4" t="s">
        <v>834</v>
      </c>
    </row>
    <row r="222" spans="1:13" s="6" customFormat="1" ht="15.75" x14ac:dyDescent="0.25">
      <c r="A222" s="107"/>
      <c r="B222" s="21" t="str">
        <f t="shared" si="13"/>
        <v>Звенигородська</v>
      </c>
      <c r="C222" s="110"/>
      <c r="D222" s="22">
        <f t="shared" si="15"/>
        <v>7121210100</v>
      </c>
      <c r="E222" s="86"/>
      <c r="F222" s="23" t="str">
        <f t="shared" si="16"/>
        <v>м. Звенигородка</v>
      </c>
      <c r="G222" s="65">
        <v>7121282400</v>
      </c>
      <c r="H222" s="71" t="s">
        <v>110</v>
      </c>
      <c r="I222" s="89"/>
      <c r="J222" s="23" t="str">
        <f t="shared" si="14"/>
        <v>Звенигородський район</v>
      </c>
      <c r="K222" s="25">
        <v>7121282400</v>
      </c>
      <c r="L222" s="24" t="s">
        <v>653</v>
      </c>
      <c r="M222" s="4" t="s">
        <v>835</v>
      </c>
    </row>
    <row r="223" spans="1:13" s="6" customFormat="1" ht="15.75" x14ac:dyDescent="0.25">
      <c r="A223" s="107"/>
      <c r="B223" s="21" t="str">
        <f t="shared" si="13"/>
        <v>Звенигородська</v>
      </c>
      <c r="C223" s="110"/>
      <c r="D223" s="22">
        <f t="shared" si="15"/>
        <v>7121210100</v>
      </c>
      <c r="E223" s="86"/>
      <c r="F223" s="23" t="str">
        <f t="shared" si="16"/>
        <v>м. Звенигородка</v>
      </c>
      <c r="G223" s="65">
        <v>7121282400</v>
      </c>
      <c r="H223" s="71"/>
      <c r="I223" s="89"/>
      <c r="J223" s="23" t="str">
        <f t="shared" si="14"/>
        <v>Звенигородський район</v>
      </c>
      <c r="K223" s="25">
        <v>7121282401</v>
      </c>
      <c r="L223" s="24" t="s">
        <v>650</v>
      </c>
      <c r="M223" s="4" t="s">
        <v>836</v>
      </c>
    </row>
    <row r="224" spans="1:13" s="6" customFormat="1" ht="15.75" x14ac:dyDescent="0.25">
      <c r="A224" s="107"/>
      <c r="B224" s="21" t="str">
        <f t="shared" si="13"/>
        <v>Звенигородська</v>
      </c>
      <c r="C224" s="110"/>
      <c r="D224" s="22">
        <f t="shared" si="15"/>
        <v>7121210100</v>
      </c>
      <c r="E224" s="86"/>
      <c r="F224" s="23" t="str">
        <f t="shared" si="16"/>
        <v>м. Звенигородка</v>
      </c>
      <c r="G224" s="65">
        <v>7121283200</v>
      </c>
      <c r="H224" s="71" t="s">
        <v>111</v>
      </c>
      <c r="I224" s="89"/>
      <c r="J224" s="23" t="str">
        <f t="shared" si="14"/>
        <v>Звенигородський район</v>
      </c>
      <c r="K224" s="25">
        <v>7121283200</v>
      </c>
      <c r="L224" s="24" t="s">
        <v>653</v>
      </c>
      <c r="M224" s="4" t="s">
        <v>839</v>
      </c>
    </row>
    <row r="225" spans="1:13" s="6" customFormat="1" ht="15.75" x14ac:dyDescent="0.25">
      <c r="A225" s="107"/>
      <c r="B225" s="21" t="str">
        <f t="shared" si="13"/>
        <v>Звенигородська</v>
      </c>
      <c r="C225" s="110"/>
      <c r="D225" s="22">
        <f t="shared" si="15"/>
        <v>7121210100</v>
      </c>
      <c r="E225" s="86"/>
      <c r="F225" s="23" t="str">
        <f t="shared" si="16"/>
        <v>м. Звенигородка</v>
      </c>
      <c r="G225" s="65">
        <v>7121283200</v>
      </c>
      <c r="H225" s="71"/>
      <c r="I225" s="89"/>
      <c r="J225" s="23" t="str">
        <f t="shared" si="14"/>
        <v>Звенигородський район</v>
      </c>
      <c r="K225" s="25">
        <v>7121283201</v>
      </c>
      <c r="L225" s="24" t="s">
        <v>650</v>
      </c>
      <c r="M225" s="4" t="s">
        <v>840</v>
      </c>
    </row>
    <row r="226" spans="1:13" s="6" customFormat="1" ht="15.75" x14ac:dyDescent="0.25">
      <c r="A226" s="107"/>
      <c r="B226" s="21" t="str">
        <f t="shared" si="13"/>
        <v>Звенигородська</v>
      </c>
      <c r="C226" s="110"/>
      <c r="D226" s="22">
        <f t="shared" si="15"/>
        <v>7121210100</v>
      </c>
      <c r="E226" s="86"/>
      <c r="F226" s="23" t="str">
        <f t="shared" si="16"/>
        <v>м. Звенигородка</v>
      </c>
      <c r="G226" s="65">
        <v>7121282800</v>
      </c>
      <c r="H226" s="71" t="s">
        <v>112</v>
      </c>
      <c r="I226" s="89"/>
      <c r="J226" s="23" t="str">
        <f t="shared" si="14"/>
        <v>Звенигородський район</v>
      </c>
      <c r="K226" s="25">
        <v>7121282800</v>
      </c>
      <c r="L226" s="24" t="s">
        <v>653</v>
      </c>
      <c r="M226" s="4" t="s">
        <v>837</v>
      </c>
    </row>
    <row r="227" spans="1:13" s="6" customFormat="1" ht="15.75" x14ac:dyDescent="0.25">
      <c r="A227" s="107"/>
      <c r="B227" s="21" t="str">
        <f t="shared" si="13"/>
        <v>Звенигородська</v>
      </c>
      <c r="C227" s="110"/>
      <c r="D227" s="22">
        <f t="shared" si="15"/>
        <v>7121210100</v>
      </c>
      <c r="E227" s="86"/>
      <c r="F227" s="23" t="str">
        <f t="shared" si="16"/>
        <v>м. Звенигородка</v>
      </c>
      <c r="G227" s="65">
        <v>7121282800</v>
      </c>
      <c r="H227" s="71"/>
      <c r="I227" s="89"/>
      <c r="J227" s="23" t="str">
        <f t="shared" si="14"/>
        <v>Звенигородський район</v>
      </c>
      <c r="K227" s="25">
        <v>7121282801</v>
      </c>
      <c r="L227" s="24" t="s">
        <v>650</v>
      </c>
      <c r="M227" s="4" t="s">
        <v>838</v>
      </c>
    </row>
    <row r="228" spans="1:13" s="6" customFormat="1" ht="15.75" x14ac:dyDescent="0.25">
      <c r="A228" s="107"/>
      <c r="B228" s="21" t="str">
        <f t="shared" si="13"/>
        <v>Звенигородська</v>
      </c>
      <c r="C228" s="110"/>
      <c r="D228" s="22">
        <f t="shared" si="15"/>
        <v>7121210100</v>
      </c>
      <c r="E228" s="86"/>
      <c r="F228" s="23" t="str">
        <f t="shared" si="16"/>
        <v>м. Звенигородка</v>
      </c>
      <c r="G228" s="65">
        <v>7121284000</v>
      </c>
      <c r="H228" s="71" t="s">
        <v>113</v>
      </c>
      <c r="I228" s="89"/>
      <c r="J228" s="23" t="str">
        <f t="shared" si="14"/>
        <v>Звенигородський район</v>
      </c>
      <c r="K228" s="25">
        <v>7121284000</v>
      </c>
      <c r="L228" s="24" t="s">
        <v>653</v>
      </c>
      <c r="M228" s="4" t="s">
        <v>844</v>
      </c>
    </row>
    <row r="229" spans="1:13" s="6" customFormat="1" ht="15.75" x14ac:dyDescent="0.25">
      <c r="A229" s="107"/>
      <c r="B229" s="21" t="str">
        <f t="shared" si="13"/>
        <v>Звенигородська</v>
      </c>
      <c r="C229" s="110"/>
      <c r="D229" s="22">
        <f t="shared" si="15"/>
        <v>7121210100</v>
      </c>
      <c r="E229" s="86"/>
      <c r="F229" s="23" t="str">
        <f t="shared" si="16"/>
        <v>м. Звенигородка</v>
      </c>
      <c r="G229" s="65">
        <v>7121284000</v>
      </c>
      <c r="H229" s="71"/>
      <c r="I229" s="89"/>
      <c r="J229" s="23" t="str">
        <f t="shared" si="14"/>
        <v>Звенигородський район</v>
      </c>
      <c r="K229" s="25">
        <v>7121284001</v>
      </c>
      <c r="L229" s="24" t="s">
        <v>650</v>
      </c>
      <c r="M229" s="4" t="s">
        <v>845</v>
      </c>
    </row>
    <row r="230" spans="1:13" s="6" customFormat="1" ht="15.75" x14ac:dyDescent="0.25">
      <c r="A230" s="107"/>
      <c r="B230" s="21" t="str">
        <f t="shared" si="13"/>
        <v>Звенигородська</v>
      </c>
      <c r="C230" s="110"/>
      <c r="D230" s="22">
        <f t="shared" si="15"/>
        <v>7121210100</v>
      </c>
      <c r="E230" s="86"/>
      <c r="F230" s="23" t="str">
        <f t="shared" si="16"/>
        <v>м. Звенигородка</v>
      </c>
      <c r="G230" s="65">
        <v>7121284000</v>
      </c>
      <c r="H230" s="71"/>
      <c r="I230" s="89"/>
      <c r="J230" s="23" t="str">
        <f t="shared" si="14"/>
        <v>Звенигородський район</v>
      </c>
      <c r="K230" s="25">
        <v>7121284002</v>
      </c>
      <c r="L230" s="24" t="s">
        <v>650</v>
      </c>
      <c r="M230" s="4" t="s">
        <v>846</v>
      </c>
    </row>
    <row r="231" spans="1:13" s="6" customFormat="1" ht="15.75" x14ac:dyDescent="0.25">
      <c r="A231" s="107"/>
      <c r="B231" s="21" t="str">
        <f t="shared" si="13"/>
        <v>Звенигородська</v>
      </c>
      <c r="C231" s="110"/>
      <c r="D231" s="22">
        <f t="shared" si="15"/>
        <v>7121210100</v>
      </c>
      <c r="E231" s="86"/>
      <c r="F231" s="23" t="str">
        <f t="shared" si="16"/>
        <v>м. Звенигородка</v>
      </c>
      <c r="G231" s="65">
        <v>7121284400</v>
      </c>
      <c r="H231" s="71" t="s">
        <v>114</v>
      </c>
      <c r="I231" s="89"/>
      <c r="J231" s="23" t="str">
        <f t="shared" si="14"/>
        <v>Звенигородський район</v>
      </c>
      <c r="K231" s="25">
        <v>7121284400</v>
      </c>
      <c r="L231" s="24" t="s">
        <v>653</v>
      </c>
      <c r="M231" s="4" t="s">
        <v>847</v>
      </c>
    </row>
    <row r="232" spans="1:13" s="6" customFormat="1" ht="15.75" x14ac:dyDescent="0.25">
      <c r="A232" s="107"/>
      <c r="B232" s="21" t="str">
        <f t="shared" si="13"/>
        <v>Звенигородська</v>
      </c>
      <c r="C232" s="110"/>
      <c r="D232" s="22">
        <f t="shared" si="15"/>
        <v>7121210100</v>
      </c>
      <c r="E232" s="86"/>
      <c r="F232" s="23" t="str">
        <f t="shared" si="16"/>
        <v>м. Звенигородка</v>
      </c>
      <c r="G232" s="65">
        <v>7121284400</v>
      </c>
      <c r="H232" s="71"/>
      <c r="I232" s="89"/>
      <c r="J232" s="23" t="str">
        <f t="shared" si="14"/>
        <v>Звенигородський район</v>
      </c>
      <c r="K232" s="25">
        <v>7121284401</v>
      </c>
      <c r="L232" s="24" t="s">
        <v>650</v>
      </c>
      <c r="M232" s="4" t="s">
        <v>848</v>
      </c>
    </row>
    <row r="233" spans="1:13" s="6" customFormat="1" ht="15.75" x14ac:dyDescent="0.25">
      <c r="A233" s="107"/>
      <c r="B233" s="21" t="str">
        <f t="shared" si="13"/>
        <v>Звенигородська</v>
      </c>
      <c r="C233" s="110"/>
      <c r="D233" s="22">
        <f t="shared" si="15"/>
        <v>7121210100</v>
      </c>
      <c r="E233" s="86"/>
      <c r="F233" s="23" t="str">
        <f t="shared" si="16"/>
        <v>м. Звенигородка</v>
      </c>
      <c r="G233" s="65">
        <v>7121284400</v>
      </c>
      <c r="H233" s="71"/>
      <c r="I233" s="89"/>
      <c r="J233" s="23" t="str">
        <f t="shared" si="14"/>
        <v>Звенигородський район</v>
      </c>
      <c r="K233" s="25">
        <v>7121284402</v>
      </c>
      <c r="L233" s="24" t="s">
        <v>650</v>
      </c>
      <c r="M233" s="4" t="s">
        <v>849</v>
      </c>
    </row>
    <row r="234" spans="1:13" s="6" customFormat="1" ht="15.75" x14ac:dyDescent="0.25">
      <c r="A234" s="107"/>
      <c r="B234" s="21" t="str">
        <f t="shared" si="13"/>
        <v>Звенигородська</v>
      </c>
      <c r="C234" s="110"/>
      <c r="D234" s="22">
        <f t="shared" si="15"/>
        <v>7121210100</v>
      </c>
      <c r="E234" s="86"/>
      <c r="F234" s="23" t="str">
        <f t="shared" si="16"/>
        <v>м. Звенигородка</v>
      </c>
      <c r="G234" s="65">
        <v>7121287000</v>
      </c>
      <c r="H234" s="71" t="s">
        <v>115</v>
      </c>
      <c r="I234" s="89"/>
      <c r="J234" s="23" t="str">
        <f t="shared" si="14"/>
        <v>Звенигородський район</v>
      </c>
      <c r="K234" s="25">
        <v>7121287000</v>
      </c>
      <c r="L234" s="24" t="s">
        <v>653</v>
      </c>
      <c r="M234" s="4" t="s">
        <v>858</v>
      </c>
    </row>
    <row r="235" spans="1:13" s="6" customFormat="1" ht="15.75" x14ac:dyDescent="0.25">
      <c r="A235" s="107"/>
      <c r="B235" s="21" t="str">
        <f t="shared" si="13"/>
        <v>Звенигородська</v>
      </c>
      <c r="C235" s="110"/>
      <c r="D235" s="22">
        <f t="shared" si="15"/>
        <v>7121210100</v>
      </c>
      <c r="E235" s="86"/>
      <c r="F235" s="23" t="str">
        <f t="shared" si="16"/>
        <v>м. Звенигородка</v>
      </c>
      <c r="G235" s="65">
        <v>7121287000</v>
      </c>
      <c r="H235" s="71"/>
      <c r="I235" s="89"/>
      <c r="J235" s="23" t="str">
        <f t="shared" si="14"/>
        <v>Звенигородський район</v>
      </c>
      <c r="K235" s="25">
        <v>7121287001</v>
      </c>
      <c r="L235" s="24" t="s">
        <v>650</v>
      </c>
      <c r="M235" s="4" t="s">
        <v>859</v>
      </c>
    </row>
    <row r="236" spans="1:13" s="6" customFormat="1" ht="15.75" x14ac:dyDescent="0.25">
      <c r="A236" s="107"/>
      <c r="B236" s="21" t="str">
        <f t="shared" si="13"/>
        <v>Звенигородська</v>
      </c>
      <c r="C236" s="110"/>
      <c r="D236" s="22">
        <f t="shared" si="15"/>
        <v>7121210100</v>
      </c>
      <c r="E236" s="86"/>
      <c r="F236" s="23" t="str">
        <f t="shared" si="16"/>
        <v>м. Звенигородка</v>
      </c>
      <c r="G236" s="65">
        <v>7121288000</v>
      </c>
      <c r="H236" s="83" t="s">
        <v>116</v>
      </c>
      <c r="I236" s="89"/>
      <c r="J236" s="23" t="str">
        <f t="shared" si="14"/>
        <v>Звенигородський район</v>
      </c>
      <c r="K236" s="25">
        <v>7121288000</v>
      </c>
      <c r="L236" s="24" t="s">
        <v>653</v>
      </c>
      <c r="M236" s="4" t="s">
        <v>867</v>
      </c>
    </row>
    <row r="237" spans="1:13" s="6" customFormat="1" ht="15.75" x14ac:dyDescent="0.25">
      <c r="A237" s="107"/>
      <c r="B237" s="21" t="str">
        <f t="shared" si="13"/>
        <v>Звенигородська</v>
      </c>
      <c r="C237" s="110"/>
      <c r="D237" s="22">
        <f t="shared" si="15"/>
        <v>7121210100</v>
      </c>
      <c r="E237" s="86"/>
      <c r="F237" s="23" t="str">
        <f t="shared" si="16"/>
        <v>м. Звенигородка</v>
      </c>
      <c r="G237" s="65">
        <v>7121288000</v>
      </c>
      <c r="H237" s="83"/>
      <c r="I237" s="89"/>
      <c r="J237" s="23" t="str">
        <f t="shared" si="14"/>
        <v>Звенигородський район</v>
      </c>
      <c r="K237" s="25">
        <v>7121288001</v>
      </c>
      <c r="L237" s="24" t="s">
        <v>650</v>
      </c>
      <c r="M237" s="4" t="s">
        <v>868</v>
      </c>
    </row>
    <row r="238" spans="1:13" s="6" customFormat="1" ht="16.5" thickBot="1" x14ac:dyDescent="0.3">
      <c r="A238" s="108"/>
      <c r="B238" s="26" t="str">
        <f t="shared" si="13"/>
        <v>Звенигородська</v>
      </c>
      <c r="C238" s="112"/>
      <c r="D238" s="27">
        <f t="shared" si="15"/>
        <v>7121210100</v>
      </c>
      <c r="E238" s="87"/>
      <c r="F238" s="28" t="str">
        <f t="shared" si="16"/>
        <v>м. Звенигородка</v>
      </c>
      <c r="G238" s="66">
        <v>7121288000</v>
      </c>
      <c r="H238" s="84"/>
      <c r="I238" s="90"/>
      <c r="J238" s="28" t="str">
        <f t="shared" si="14"/>
        <v>Звенигородський район</v>
      </c>
      <c r="K238" s="57">
        <v>7121288002</v>
      </c>
      <c r="L238" s="29" t="s">
        <v>650</v>
      </c>
      <c r="M238" s="5" t="s">
        <v>869</v>
      </c>
    </row>
    <row r="239" spans="1:13" s="6" customFormat="1" ht="15.75" x14ac:dyDescent="0.25">
      <c r="A239" s="106" t="s">
        <v>117</v>
      </c>
      <c r="B239" s="30" t="str">
        <f t="shared" si="13"/>
        <v>Шевченківська</v>
      </c>
      <c r="C239" s="109">
        <v>7121289201</v>
      </c>
      <c r="D239" s="31">
        <f t="shared" si="15"/>
        <v>7121289201</v>
      </c>
      <c r="E239" s="85" t="s">
        <v>118</v>
      </c>
      <c r="F239" s="32" t="str">
        <f t="shared" si="16"/>
        <v>с. Шевченкове</v>
      </c>
      <c r="G239" s="64">
        <v>7121289200</v>
      </c>
      <c r="H239" s="72" t="s">
        <v>117</v>
      </c>
      <c r="I239" s="85" t="s">
        <v>104</v>
      </c>
      <c r="J239" s="32" t="str">
        <f t="shared" si="14"/>
        <v>Звенигородський район</v>
      </c>
      <c r="K239" s="56">
        <v>7121289200</v>
      </c>
      <c r="L239" s="20" t="s">
        <v>653</v>
      </c>
      <c r="M239" s="3" t="s">
        <v>873</v>
      </c>
    </row>
    <row r="240" spans="1:13" s="6" customFormat="1" ht="15.75" x14ac:dyDescent="0.25">
      <c r="A240" s="107"/>
      <c r="B240" s="21" t="str">
        <f t="shared" si="13"/>
        <v>Шевченківська</v>
      </c>
      <c r="C240" s="110"/>
      <c r="D240" s="22">
        <f t="shared" si="15"/>
        <v>7121289201</v>
      </c>
      <c r="E240" s="86"/>
      <c r="F240" s="23" t="str">
        <f t="shared" si="16"/>
        <v>с. Шевченкове</v>
      </c>
      <c r="G240" s="65">
        <v>7121289200</v>
      </c>
      <c r="H240" s="71"/>
      <c r="I240" s="86"/>
      <c r="J240" s="23" t="str">
        <f t="shared" si="14"/>
        <v>Звенигородський район</v>
      </c>
      <c r="K240" s="25">
        <v>7121289201</v>
      </c>
      <c r="L240" s="24" t="s">
        <v>650</v>
      </c>
      <c r="M240" s="4" t="s">
        <v>880</v>
      </c>
    </row>
    <row r="241" spans="1:13" s="6" customFormat="1" ht="15.75" x14ac:dyDescent="0.25">
      <c r="A241" s="107"/>
      <c r="B241" s="21" t="str">
        <f t="shared" si="13"/>
        <v>Шевченківська</v>
      </c>
      <c r="C241" s="110"/>
      <c r="D241" s="22">
        <f t="shared" si="15"/>
        <v>7121289201</v>
      </c>
      <c r="E241" s="86"/>
      <c r="F241" s="23" t="str">
        <f t="shared" si="16"/>
        <v>с. Шевченкове</v>
      </c>
      <c r="G241" s="65">
        <v>7121289200</v>
      </c>
      <c r="H241" s="71"/>
      <c r="I241" s="86"/>
      <c r="J241" s="23" t="str">
        <f t="shared" si="14"/>
        <v>Звенигородський район</v>
      </c>
      <c r="K241" s="25">
        <v>7121289202</v>
      </c>
      <c r="L241" s="24" t="s">
        <v>650</v>
      </c>
      <c r="M241" s="4" t="s">
        <v>874</v>
      </c>
    </row>
    <row r="242" spans="1:13" s="6" customFormat="1" ht="15.75" x14ac:dyDescent="0.25">
      <c r="A242" s="107"/>
      <c r="B242" s="21" t="str">
        <f t="shared" si="13"/>
        <v>Шевченківська</v>
      </c>
      <c r="C242" s="110"/>
      <c r="D242" s="22">
        <f t="shared" si="15"/>
        <v>7121289201</v>
      </c>
      <c r="E242" s="86"/>
      <c r="F242" s="23" t="str">
        <f t="shared" si="16"/>
        <v>с. Шевченкове</v>
      </c>
      <c r="G242" s="65">
        <v>7121289200</v>
      </c>
      <c r="H242" s="71"/>
      <c r="I242" s="86"/>
      <c r="J242" s="23" t="str">
        <f t="shared" si="14"/>
        <v>Звенигородський район</v>
      </c>
      <c r="K242" s="25">
        <v>7121289203</v>
      </c>
      <c r="L242" s="24" t="s">
        <v>649</v>
      </c>
      <c r="M242" s="4" t="s">
        <v>875</v>
      </c>
    </row>
    <row r="243" spans="1:13" s="6" customFormat="1" ht="15.75" x14ac:dyDescent="0.25">
      <c r="A243" s="107"/>
      <c r="B243" s="21" t="str">
        <f t="shared" si="13"/>
        <v>Шевченківська</v>
      </c>
      <c r="C243" s="110"/>
      <c r="D243" s="22">
        <f t="shared" si="15"/>
        <v>7121289201</v>
      </c>
      <c r="E243" s="86"/>
      <c r="F243" s="23" t="str">
        <f t="shared" si="16"/>
        <v>с. Шевченкове</v>
      </c>
      <c r="G243" s="65">
        <v>7121289200</v>
      </c>
      <c r="H243" s="71"/>
      <c r="I243" s="86"/>
      <c r="J243" s="23" t="str">
        <f t="shared" si="14"/>
        <v>Звенигородський район</v>
      </c>
      <c r="K243" s="25">
        <v>7121289207</v>
      </c>
      <c r="L243" s="24" t="s">
        <v>649</v>
      </c>
      <c r="M243" s="4" t="s">
        <v>879</v>
      </c>
    </row>
    <row r="244" spans="1:13" s="6" customFormat="1" ht="15.75" x14ac:dyDescent="0.25">
      <c r="A244" s="107"/>
      <c r="B244" s="21" t="str">
        <f t="shared" si="13"/>
        <v>Шевченківська</v>
      </c>
      <c r="C244" s="110"/>
      <c r="D244" s="22">
        <f t="shared" si="15"/>
        <v>7121289201</v>
      </c>
      <c r="E244" s="86"/>
      <c r="F244" s="23" t="str">
        <f t="shared" si="16"/>
        <v>с. Шевченкове</v>
      </c>
      <c r="G244" s="65">
        <v>7121280800</v>
      </c>
      <c r="H244" s="71" t="s">
        <v>119</v>
      </c>
      <c r="I244" s="86"/>
      <c r="J244" s="23" t="str">
        <f t="shared" si="14"/>
        <v>Звенигородський район</v>
      </c>
      <c r="K244" s="25">
        <v>7121280800</v>
      </c>
      <c r="L244" s="24" t="s">
        <v>653</v>
      </c>
      <c r="M244" s="4" t="s">
        <v>826</v>
      </c>
    </row>
    <row r="245" spans="1:13" s="6" customFormat="1" ht="15.75" x14ac:dyDescent="0.25">
      <c r="A245" s="107"/>
      <c r="B245" s="21" t="str">
        <f t="shared" si="13"/>
        <v>Шевченківська</v>
      </c>
      <c r="C245" s="110"/>
      <c r="D245" s="22">
        <f t="shared" si="15"/>
        <v>7121289201</v>
      </c>
      <c r="E245" s="86"/>
      <c r="F245" s="23" t="str">
        <f t="shared" si="16"/>
        <v>с. Шевченкове</v>
      </c>
      <c r="G245" s="65">
        <v>7121280800</v>
      </c>
      <c r="H245" s="71"/>
      <c r="I245" s="86"/>
      <c r="J245" s="23" t="str">
        <f t="shared" si="14"/>
        <v>Звенигородський район</v>
      </c>
      <c r="K245" s="25">
        <v>7121280801</v>
      </c>
      <c r="L245" s="24" t="s">
        <v>650</v>
      </c>
      <c r="M245" s="4" t="s">
        <v>827</v>
      </c>
    </row>
    <row r="246" spans="1:13" s="6" customFormat="1" ht="15.75" x14ac:dyDescent="0.25">
      <c r="A246" s="107"/>
      <c r="B246" s="21" t="str">
        <f t="shared" si="13"/>
        <v>Шевченківська</v>
      </c>
      <c r="C246" s="110"/>
      <c r="D246" s="22">
        <f t="shared" si="15"/>
        <v>7121289201</v>
      </c>
      <c r="E246" s="86"/>
      <c r="F246" s="23" t="str">
        <f t="shared" si="16"/>
        <v>с. Шевченкове</v>
      </c>
      <c r="G246" s="65">
        <v>7121280800</v>
      </c>
      <c r="H246" s="71"/>
      <c r="I246" s="86"/>
      <c r="J246" s="23" t="str">
        <f t="shared" si="14"/>
        <v>Звенигородський район</v>
      </c>
      <c r="K246" s="25">
        <v>7121280802</v>
      </c>
      <c r="L246" s="24" t="s">
        <v>649</v>
      </c>
      <c r="M246" s="4" t="s">
        <v>828</v>
      </c>
    </row>
    <row r="247" spans="1:13" s="6" customFormat="1" ht="15.75" x14ac:dyDescent="0.25">
      <c r="A247" s="107"/>
      <c r="B247" s="21" t="str">
        <f t="shared" si="13"/>
        <v>Шевченківська</v>
      </c>
      <c r="C247" s="110"/>
      <c r="D247" s="22">
        <f t="shared" si="15"/>
        <v>7121289201</v>
      </c>
      <c r="E247" s="86"/>
      <c r="F247" s="23" t="str">
        <f t="shared" si="16"/>
        <v>с. Шевченкове</v>
      </c>
      <c r="G247" s="65">
        <v>7121289204</v>
      </c>
      <c r="H247" s="73" t="s">
        <v>120</v>
      </c>
      <c r="I247" s="86"/>
      <c r="J247" s="23" t="str">
        <f t="shared" si="14"/>
        <v>Звенигородський район</v>
      </c>
      <c r="K247" s="25">
        <v>7121289204</v>
      </c>
      <c r="L247" s="24" t="s">
        <v>650</v>
      </c>
      <c r="M247" s="4" t="s">
        <v>876</v>
      </c>
    </row>
    <row r="248" spans="1:13" s="6" customFormat="1" ht="15.75" x14ac:dyDescent="0.25">
      <c r="A248" s="107"/>
      <c r="B248" s="21" t="str">
        <f t="shared" si="13"/>
        <v>Шевченківська</v>
      </c>
      <c r="C248" s="110"/>
      <c r="D248" s="22">
        <f t="shared" si="15"/>
        <v>7121289201</v>
      </c>
      <c r="E248" s="86"/>
      <c r="F248" s="23" t="str">
        <f t="shared" si="16"/>
        <v>с. Шевченкове</v>
      </c>
      <c r="G248" s="65">
        <v>7121289204</v>
      </c>
      <c r="H248" s="74"/>
      <c r="I248" s="86"/>
      <c r="J248" s="23" t="str">
        <f t="shared" si="14"/>
        <v>Звенигородський район</v>
      </c>
      <c r="K248" s="25">
        <v>7121281200</v>
      </c>
      <c r="L248" s="24" t="s">
        <v>628</v>
      </c>
      <c r="M248" s="4" t="s">
        <v>1188</v>
      </c>
    </row>
    <row r="249" spans="1:13" s="6" customFormat="1" ht="15.75" x14ac:dyDescent="0.25">
      <c r="A249" s="107"/>
      <c r="B249" s="21" t="str">
        <f t="shared" si="13"/>
        <v>Шевченківська</v>
      </c>
      <c r="C249" s="110"/>
      <c r="D249" s="22">
        <f t="shared" si="15"/>
        <v>7121289201</v>
      </c>
      <c r="E249" s="86"/>
      <c r="F249" s="23" t="str">
        <f t="shared" si="16"/>
        <v>с. Шевченкове</v>
      </c>
      <c r="G249" s="65">
        <v>7121289205</v>
      </c>
      <c r="H249" s="73" t="s">
        <v>121</v>
      </c>
      <c r="I249" s="86"/>
      <c r="J249" s="23" t="str">
        <f t="shared" si="14"/>
        <v>Звенигородський район</v>
      </c>
      <c r="K249" s="25">
        <v>7121289205</v>
      </c>
      <c r="L249" s="24" t="s">
        <v>650</v>
      </c>
      <c r="M249" s="4" t="s">
        <v>877</v>
      </c>
    </row>
    <row r="250" spans="1:13" s="6" customFormat="1" ht="15.75" x14ac:dyDescent="0.25">
      <c r="A250" s="107"/>
      <c r="B250" s="43" t="str">
        <f t="shared" si="13"/>
        <v>Шевченківська</v>
      </c>
      <c r="C250" s="111"/>
      <c r="D250" s="44">
        <f t="shared" si="15"/>
        <v>7121289201</v>
      </c>
      <c r="E250" s="91"/>
      <c r="F250" s="45" t="str">
        <f t="shared" si="16"/>
        <v>с. Шевченкове</v>
      </c>
      <c r="G250" s="65">
        <v>7121289205</v>
      </c>
      <c r="H250" s="74"/>
      <c r="I250" s="91"/>
      <c r="J250" s="45" t="str">
        <f t="shared" si="14"/>
        <v>Звенигородський район</v>
      </c>
      <c r="K250" s="61">
        <v>7121285600</v>
      </c>
      <c r="L250" s="46" t="s">
        <v>628</v>
      </c>
      <c r="M250" s="12" t="s">
        <v>1822</v>
      </c>
    </row>
    <row r="251" spans="1:13" s="6" customFormat="1" ht="15.75" x14ac:dyDescent="0.25">
      <c r="A251" s="107"/>
      <c r="B251" s="43" t="str">
        <f t="shared" si="13"/>
        <v>Шевченківська</v>
      </c>
      <c r="C251" s="111"/>
      <c r="D251" s="44">
        <f t="shared" si="15"/>
        <v>7121289201</v>
      </c>
      <c r="E251" s="91"/>
      <c r="F251" s="45" t="str">
        <f t="shared" si="16"/>
        <v>с. Шевченкове</v>
      </c>
      <c r="G251" s="68">
        <v>7121289206</v>
      </c>
      <c r="H251" s="73" t="s">
        <v>122</v>
      </c>
      <c r="I251" s="91"/>
      <c r="J251" s="45" t="str">
        <f t="shared" si="14"/>
        <v>Звенигородський район</v>
      </c>
      <c r="K251" s="61">
        <v>7121287600</v>
      </c>
      <c r="L251" s="46" t="s">
        <v>628</v>
      </c>
      <c r="M251" s="12" t="s">
        <v>1823</v>
      </c>
    </row>
    <row r="252" spans="1:13" s="6" customFormat="1" ht="16.5" thickBot="1" x14ac:dyDescent="0.3">
      <c r="A252" s="108"/>
      <c r="B252" s="26" t="str">
        <f t="shared" si="13"/>
        <v>Шевченківська</v>
      </c>
      <c r="C252" s="112"/>
      <c r="D252" s="27">
        <f t="shared" si="15"/>
        <v>7121289201</v>
      </c>
      <c r="E252" s="87"/>
      <c r="F252" s="28" t="str">
        <f t="shared" si="16"/>
        <v>с. Шевченкове</v>
      </c>
      <c r="G252" s="66">
        <v>7121289206</v>
      </c>
      <c r="H252" s="77"/>
      <c r="I252" s="87"/>
      <c r="J252" s="28" t="str">
        <f t="shared" si="14"/>
        <v>Звенигородський район</v>
      </c>
      <c r="K252" s="57">
        <v>7121289206</v>
      </c>
      <c r="L252" s="29" t="s">
        <v>650</v>
      </c>
      <c r="M252" s="5" t="s">
        <v>878</v>
      </c>
    </row>
    <row r="253" spans="1:13" s="6" customFormat="1" ht="15.75" x14ac:dyDescent="0.25">
      <c r="A253" s="106" t="s">
        <v>123</v>
      </c>
      <c r="B253" s="30" t="str">
        <f t="shared" si="13"/>
        <v>Вознесенська</v>
      </c>
      <c r="C253" s="109">
        <v>7121582001</v>
      </c>
      <c r="D253" s="31">
        <f t="shared" si="15"/>
        <v>7121582001</v>
      </c>
      <c r="E253" s="85" t="s">
        <v>124</v>
      </c>
      <c r="F253" s="32" t="str">
        <f t="shared" si="16"/>
        <v>с. Вознесенське</v>
      </c>
      <c r="G253" s="64">
        <v>7121582000</v>
      </c>
      <c r="H253" s="72" t="s">
        <v>123</v>
      </c>
      <c r="I253" s="85" t="s">
        <v>128</v>
      </c>
      <c r="J253" s="32" t="str">
        <f t="shared" si="14"/>
        <v>Золотоніський район</v>
      </c>
      <c r="K253" s="56">
        <v>7121582000</v>
      </c>
      <c r="L253" s="20" t="s">
        <v>653</v>
      </c>
      <c r="M253" s="3" t="s">
        <v>900</v>
      </c>
    </row>
    <row r="254" spans="1:13" s="6" customFormat="1" ht="15.75" x14ac:dyDescent="0.25">
      <c r="A254" s="107"/>
      <c r="B254" s="21" t="str">
        <f t="shared" si="13"/>
        <v>Вознесенська</v>
      </c>
      <c r="C254" s="110"/>
      <c r="D254" s="22">
        <f t="shared" si="15"/>
        <v>7121582001</v>
      </c>
      <c r="E254" s="86"/>
      <c r="F254" s="23" t="str">
        <f t="shared" si="16"/>
        <v>с. Вознесенське</v>
      </c>
      <c r="G254" s="65">
        <v>7121582000</v>
      </c>
      <c r="H254" s="71"/>
      <c r="I254" s="86"/>
      <c r="J254" s="23" t="str">
        <f t="shared" si="14"/>
        <v>Золотоніський район</v>
      </c>
      <c r="K254" s="25">
        <v>7121582001</v>
      </c>
      <c r="L254" s="24" t="s">
        <v>650</v>
      </c>
      <c r="M254" s="4" t="s">
        <v>973</v>
      </c>
    </row>
    <row r="255" spans="1:13" s="6" customFormat="1" ht="15.75" x14ac:dyDescent="0.25">
      <c r="A255" s="107"/>
      <c r="B255" s="21" t="str">
        <f t="shared" si="13"/>
        <v>Вознесенська</v>
      </c>
      <c r="C255" s="110"/>
      <c r="D255" s="22">
        <f t="shared" si="15"/>
        <v>7121582001</v>
      </c>
      <c r="E255" s="86"/>
      <c r="F255" s="23" t="str">
        <f t="shared" si="16"/>
        <v>с. Вознесенське</v>
      </c>
      <c r="G255" s="65">
        <v>7121582000</v>
      </c>
      <c r="H255" s="71"/>
      <c r="I255" s="86"/>
      <c r="J255" s="23" t="str">
        <f t="shared" si="14"/>
        <v>Золотоніський район</v>
      </c>
      <c r="K255" s="25">
        <v>7121582002</v>
      </c>
      <c r="L255" s="24" t="s">
        <v>649</v>
      </c>
      <c r="M255" s="4" t="s">
        <v>901</v>
      </c>
    </row>
    <row r="256" spans="1:13" s="6" customFormat="1" ht="15.75" x14ac:dyDescent="0.25">
      <c r="A256" s="107"/>
      <c r="B256" s="21" t="str">
        <f t="shared" si="13"/>
        <v>Вознесенська</v>
      </c>
      <c r="C256" s="110"/>
      <c r="D256" s="22">
        <f t="shared" si="15"/>
        <v>7121582001</v>
      </c>
      <c r="E256" s="86"/>
      <c r="F256" s="23" t="str">
        <f t="shared" si="16"/>
        <v>с. Вознесенське</v>
      </c>
      <c r="G256" s="65">
        <v>7121582000</v>
      </c>
      <c r="H256" s="71"/>
      <c r="I256" s="86"/>
      <c r="J256" s="23" t="str">
        <f t="shared" si="14"/>
        <v>Золотоніський район</v>
      </c>
      <c r="K256" s="25">
        <v>7121582003</v>
      </c>
      <c r="L256" s="24" t="s">
        <v>649</v>
      </c>
      <c r="M256" s="4" t="s">
        <v>902</v>
      </c>
    </row>
    <row r="257" spans="1:13" s="6" customFormat="1" ht="15.75" x14ac:dyDescent="0.25">
      <c r="A257" s="107"/>
      <c r="B257" s="21" t="str">
        <f t="shared" si="13"/>
        <v>Вознесенська</v>
      </c>
      <c r="C257" s="110"/>
      <c r="D257" s="22">
        <f t="shared" si="15"/>
        <v>7121582001</v>
      </c>
      <c r="E257" s="86"/>
      <c r="F257" s="23" t="str">
        <f t="shared" si="16"/>
        <v>с. Вознесенське</v>
      </c>
      <c r="G257" s="65">
        <v>7121582000</v>
      </c>
      <c r="H257" s="71"/>
      <c r="I257" s="86"/>
      <c r="J257" s="23" t="str">
        <f t="shared" si="14"/>
        <v>Золотоніський район</v>
      </c>
      <c r="K257" s="25">
        <v>7121582004</v>
      </c>
      <c r="L257" s="24" t="s">
        <v>649</v>
      </c>
      <c r="M257" s="4" t="s">
        <v>903</v>
      </c>
    </row>
    <row r="258" spans="1:13" s="6" customFormat="1" ht="15.75" x14ac:dyDescent="0.25">
      <c r="A258" s="107"/>
      <c r="B258" s="21" t="str">
        <f t="shared" si="13"/>
        <v>Вознесенська</v>
      </c>
      <c r="C258" s="110"/>
      <c r="D258" s="22">
        <f t="shared" si="15"/>
        <v>7121582001</v>
      </c>
      <c r="E258" s="86"/>
      <c r="F258" s="23" t="str">
        <f t="shared" si="16"/>
        <v>с. Вознесенське</v>
      </c>
      <c r="G258" s="65">
        <v>7121581100</v>
      </c>
      <c r="H258" s="71" t="s">
        <v>125</v>
      </c>
      <c r="I258" s="86"/>
      <c r="J258" s="23" t="str">
        <f t="shared" si="14"/>
        <v>Золотоніський район</v>
      </c>
      <c r="K258" s="25">
        <v>7121581100</v>
      </c>
      <c r="L258" s="24" t="s">
        <v>653</v>
      </c>
      <c r="M258" s="4" t="s">
        <v>890</v>
      </c>
    </row>
    <row r="259" spans="1:13" s="6" customFormat="1" ht="15.75" x14ac:dyDescent="0.25">
      <c r="A259" s="107"/>
      <c r="B259" s="21" t="str">
        <f t="shared" ref="B259:B322" si="17">IF(A259="",B258,A259)</f>
        <v>Вознесенська</v>
      </c>
      <c r="C259" s="110"/>
      <c r="D259" s="22">
        <f t="shared" si="15"/>
        <v>7121582001</v>
      </c>
      <c r="E259" s="86"/>
      <c r="F259" s="23" t="str">
        <f t="shared" si="16"/>
        <v>с. Вознесенське</v>
      </c>
      <c r="G259" s="65">
        <v>7121581100</v>
      </c>
      <c r="H259" s="71"/>
      <c r="I259" s="86"/>
      <c r="J259" s="23" t="str">
        <f t="shared" si="14"/>
        <v>Золотоніський район</v>
      </c>
      <c r="K259" s="25">
        <v>7121581101</v>
      </c>
      <c r="L259" s="24" t="s">
        <v>650</v>
      </c>
      <c r="M259" s="4" t="s">
        <v>891</v>
      </c>
    </row>
    <row r="260" spans="1:13" s="6" customFormat="1" ht="15.75" x14ac:dyDescent="0.25">
      <c r="A260" s="107"/>
      <c r="B260" s="21" t="str">
        <f t="shared" si="17"/>
        <v>Вознесенська</v>
      </c>
      <c r="C260" s="110"/>
      <c r="D260" s="22">
        <f t="shared" si="15"/>
        <v>7121582001</v>
      </c>
      <c r="E260" s="86"/>
      <c r="F260" s="23" t="str">
        <f t="shared" si="16"/>
        <v>с. Вознесенське</v>
      </c>
      <c r="G260" s="65">
        <v>7121588800</v>
      </c>
      <c r="H260" s="71" t="s">
        <v>126</v>
      </c>
      <c r="I260" s="86"/>
      <c r="J260" s="23" t="str">
        <f t="shared" si="14"/>
        <v>Золотоніський район</v>
      </c>
      <c r="K260" s="25">
        <v>7121588800</v>
      </c>
      <c r="L260" s="24" t="s">
        <v>653</v>
      </c>
      <c r="M260" s="4" t="s">
        <v>962</v>
      </c>
    </row>
    <row r="261" spans="1:13" s="6" customFormat="1" ht="15.75" x14ac:dyDescent="0.25">
      <c r="A261" s="107"/>
      <c r="B261" s="21" t="str">
        <f t="shared" si="17"/>
        <v>Вознесенська</v>
      </c>
      <c r="C261" s="110"/>
      <c r="D261" s="22">
        <f t="shared" si="15"/>
        <v>7121582001</v>
      </c>
      <c r="E261" s="86"/>
      <c r="F261" s="23" t="str">
        <f t="shared" si="16"/>
        <v>с. Вознесенське</v>
      </c>
      <c r="G261" s="65">
        <v>7121588800</v>
      </c>
      <c r="H261" s="71"/>
      <c r="I261" s="86"/>
      <c r="J261" s="23" t="str">
        <f t="shared" si="14"/>
        <v>Золотоніський район</v>
      </c>
      <c r="K261" s="25">
        <v>7121588801</v>
      </c>
      <c r="L261" s="24" t="s">
        <v>650</v>
      </c>
      <c r="M261" s="4" t="s">
        <v>735</v>
      </c>
    </row>
    <row r="262" spans="1:13" s="6" customFormat="1" ht="15.75" x14ac:dyDescent="0.25">
      <c r="A262" s="107"/>
      <c r="B262" s="21" t="str">
        <f t="shared" si="17"/>
        <v>Вознесенська</v>
      </c>
      <c r="C262" s="110"/>
      <c r="D262" s="22">
        <f t="shared" si="15"/>
        <v>7121582001</v>
      </c>
      <c r="E262" s="86"/>
      <c r="F262" s="23" t="str">
        <f t="shared" si="16"/>
        <v>с. Вознесенське</v>
      </c>
      <c r="G262" s="65">
        <v>7121588800</v>
      </c>
      <c r="H262" s="71"/>
      <c r="I262" s="86"/>
      <c r="J262" s="23" t="str">
        <f t="shared" si="14"/>
        <v>Золотоніський район</v>
      </c>
      <c r="K262" s="25">
        <v>7121588805</v>
      </c>
      <c r="L262" s="24" t="s">
        <v>649</v>
      </c>
      <c r="M262" s="4" t="s">
        <v>963</v>
      </c>
    </row>
    <row r="263" spans="1:13" s="6" customFormat="1" ht="15.75" x14ac:dyDescent="0.25">
      <c r="A263" s="107"/>
      <c r="B263" s="21" t="str">
        <f t="shared" si="17"/>
        <v>Вознесенська</v>
      </c>
      <c r="C263" s="110"/>
      <c r="D263" s="22">
        <f t="shared" si="15"/>
        <v>7121582001</v>
      </c>
      <c r="E263" s="86"/>
      <c r="F263" s="23" t="str">
        <f t="shared" si="16"/>
        <v>с. Вознесенське</v>
      </c>
      <c r="G263" s="65">
        <v>7121588900</v>
      </c>
      <c r="H263" s="71" t="s">
        <v>127</v>
      </c>
      <c r="I263" s="86"/>
      <c r="J263" s="23" t="str">
        <f t="shared" ref="J263:J326" si="18">IF(I263="",J262,I263)</f>
        <v>Золотоніський район</v>
      </c>
      <c r="K263" s="25">
        <v>7121588900</v>
      </c>
      <c r="L263" s="24" t="s">
        <v>653</v>
      </c>
      <c r="M263" s="4" t="s">
        <v>964</v>
      </c>
    </row>
    <row r="264" spans="1:13" s="6" customFormat="1" ht="16.5" thickBot="1" x14ac:dyDescent="0.3">
      <c r="A264" s="108"/>
      <c r="B264" s="26" t="str">
        <f t="shared" si="17"/>
        <v>Вознесенська</v>
      </c>
      <c r="C264" s="112"/>
      <c r="D264" s="27">
        <f t="shared" si="15"/>
        <v>7121582001</v>
      </c>
      <c r="E264" s="87"/>
      <c r="F264" s="28" t="str">
        <f t="shared" si="16"/>
        <v>с. Вознесенське</v>
      </c>
      <c r="G264" s="66">
        <v>7121588900</v>
      </c>
      <c r="H264" s="105"/>
      <c r="I264" s="87"/>
      <c r="J264" s="28" t="str">
        <f t="shared" si="18"/>
        <v>Золотоніський район</v>
      </c>
      <c r="K264" s="57">
        <v>7121588901</v>
      </c>
      <c r="L264" s="29" t="s">
        <v>650</v>
      </c>
      <c r="M264" s="5" t="s">
        <v>965</v>
      </c>
    </row>
    <row r="265" spans="1:13" s="6" customFormat="1" ht="15.75" x14ac:dyDescent="0.25">
      <c r="A265" s="106" t="s">
        <v>129</v>
      </c>
      <c r="B265" s="30" t="str">
        <f t="shared" si="17"/>
        <v>Гельмязівська</v>
      </c>
      <c r="C265" s="109">
        <v>7121582301</v>
      </c>
      <c r="D265" s="31">
        <f t="shared" si="15"/>
        <v>7121582301</v>
      </c>
      <c r="E265" s="85" t="s">
        <v>130</v>
      </c>
      <c r="F265" s="32" t="str">
        <f t="shared" si="16"/>
        <v>с. Гельмязів</v>
      </c>
      <c r="G265" s="64">
        <v>7121582300</v>
      </c>
      <c r="H265" s="72" t="s">
        <v>129</v>
      </c>
      <c r="I265" s="85" t="s">
        <v>128</v>
      </c>
      <c r="J265" s="32" t="str">
        <f t="shared" si="18"/>
        <v>Золотоніський район</v>
      </c>
      <c r="K265" s="56">
        <v>7121582300</v>
      </c>
      <c r="L265" s="20" t="s">
        <v>653</v>
      </c>
      <c r="M265" s="3" t="s">
        <v>904</v>
      </c>
    </row>
    <row r="266" spans="1:13" s="6" customFormat="1" ht="15.75" x14ac:dyDescent="0.25">
      <c r="A266" s="107"/>
      <c r="B266" s="21" t="str">
        <f t="shared" si="17"/>
        <v>Гельмязівська</v>
      </c>
      <c r="C266" s="110"/>
      <c r="D266" s="22">
        <f t="shared" si="15"/>
        <v>7121582301</v>
      </c>
      <c r="E266" s="86"/>
      <c r="F266" s="23" t="str">
        <f t="shared" si="16"/>
        <v>с. Гельмязів</v>
      </c>
      <c r="G266" s="65">
        <v>7121582300</v>
      </c>
      <c r="H266" s="71"/>
      <c r="I266" s="86"/>
      <c r="J266" s="23" t="str">
        <f t="shared" si="18"/>
        <v>Золотоніський район</v>
      </c>
      <c r="K266" s="25">
        <v>7121582301</v>
      </c>
      <c r="L266" s="24" t="s">
        <v>650</v>
      </c>
      <c r="M266" s="4" t="s">
        <v>974</v>
      </c>
    </row>
    <row r="267" spans="1:13" s="6" customFormat="1" ht="15.75" x14ac:dyDescent="0.25">
      <c r="A267" s="107"/>
      <c r="B267" s="21" t="str">
        <f t="shared" si="17"/>
        <v>Гельмязівська</v>
      </c>
      <c r="C267" s="110"/>
      <c r="D267" s="22">
        <f t="shared" si="15"/>
        <v>7121582301</v>
      </c>
      <c r="E267" s="86"/>
      <c r="F267" s="23" t="str">
        <f t="shared" si="16"/>
        <v>с. Гельмязів</v>
      </c>
      <c r="G267" s="65">
        <v>7120681100</v>
      </c>
      <c r="H267" s="83" t="s">
        <v>610</v>
      </c>
      <c r="I267" s="86"/>
      <c r="J267" s="23" t="str">
        <f t="shared" si="18"/>
        <v>Золотоніський район</v>
      </c>
      <c r="K267" s="25">
        <v>7120681100</v>
      </c>
      <c r="L267" s="24" t="s">
        <v>653</v>
      </c>
      <c r="M267" s="4" t="s">
        <v>688</v>
      </c>
    </row>
    <row r="268" spans="1:13" s="6" customFormat="1" ht="15.75" x14ac:dyDescent="0.25">
      <c r="A268" s="107"/>
      <c r="B268" s="21" t="str">
        <f t="shared" si="17"/>
        <v>Гельмязівська</v>
      </c>
      <c r="C268" s="110"/>
      <c r="D268" s="22">
        <f t="shared" si="15"/>
        <v>7121582301</v>
      </c>
      <c r="E268" s="86"/>
      <c r="F268" s="23" t="str">
        <f t="shared" si="16"/>
        <v>с. Гельмязів</v>
      </c>
      <c r="G268" s="65">
        <v>7120681100</v>
      </c>
      <c r="H268" s="83"/>
      <c r="I268" s="86"/>
      <c r="J268" s="23" t="str">
        <f t="shared" si="18"/>
        <v>Золотоніський район</v>
      </c>
      <c r="K268" s="25">
        <v>7120681101</v>
      </c>
      <c r="L268" s="24" t="s">
        <v>650</v>
      </c>
      <c r="M268" s="4" t="s">
        <v>689</v>
      </c>
    </row>
    <row r="269" spans="1:13" s="6" customFormat="1" ht="15.75" x14ac:dyDescent="0.25">
      <c r="A269" s="107"/>
      <c r="B269" s="21" t="str">
        <f t="shared" si="17"/>
        <v>Гельмязівська</v>
      </c>
      <c r="C269" s="110"/>
      <c r="D269" s="22">
        <f t="shared" si="15"/>
        <v>7121582301</v>
      </c>
      <c r="E269" s="86"/>
      <c r="F269" s="23" t="str">
        <f t="shared" si="16"/>
        <v>с. Гельмязів</v>
      </c>
      <c r="G269" s="65">
        <v>7121580800</v>
      </c>
      <c r="H269" s="71" t="s">
        <v>131</v>
      </c>
      <c r="I269" s="86"/>
      <c r="J269" s="23" t="str">
        <f t="shared" si="18"/>
        <v>Золотоніський район</v>
      </c>
      <c r="K269" s="25">
        <v>7121580800</v>
      </c>
      <c r="L269" s="24" t="s">
        <v>653</v>
      </c>
      <c r="M269" s="4" t="s">
        <v>887</v>
      </c>
    </row>
    <row r="270" spans="1:13" s="6" customFormat="1" ht="15.75" x14ac:dyDescent="0.25">
      <c r="A270" s="107"/>
      <c r="B270" s="21" t="str">
        <f t="shared" si="17"/>
        <v>Гельмязівська</v>
      </c>
      <c r="C270" s="110"/>
      <c r="D270" s="22">
        <f t="shared" si="15"/>
        <v>7121582301</v>
      </c>
      <c r="E270" s="86"/>
      <c r="F270" s="23" t="str">
        <f t="shared" si="16"/>
        <v>с. Гельмязів</v>
      </c>
      <c r="G270" s="65">
        <v>7121580800</v>
      </c>
      <c r="H270" s="71"/>
      <c r="I270" s="86"/>
      <c r="J270" s="23" t="str">
        <f t="shared" si="18"/>
        <v>Золотоніський район</v>
      </c>
      <c r="K270" s="25">
        <v>7121580801</v>
      </c>
      <c r="L270" s="24" t="s">
        <v>650</v>
      </c>
      <c r="M270" s="4" t="s">
        <v>888</v>
      </c>
    </row>
    <row r="271" spans="1:13" s="6" customFormat="1" ht="15.75" x14ac:dyDescent="0.25">
      <c r="A271" s="107"/>
      <c r="B271" s="21" t="str">
        <f t="shared" si="17"/>
        <v>Гельмязівська</v>
      </c>
      <c r="C271" s="110"/>
      <c r="D271" s="22">
        <f t="shared" si="15"/>
        <v>7121582301</v>
      </c>
      <c r="E271" s="86"/>
      <c r="F271" s="23" t="str">
        <f t="shared" si="16"/>
        <v>с. Гельмязів</v>
      </c>
      <c r="G271" s="65">
        <v>7121580800</v>
      </c>
      <c r="H271" s="71"/>
      <c r="I271" s="86"/>
      <c r="J271" s="23" t="str">
        <f t="shared" si="18"/>
        <v>Золотоніський район</v>
      </c>
      <c r="K271" s="25">
        <v>7121580802</v>
      </c>
      <c r="L271" s="24" t="s">
        <v>649</v>
      </c>
      <c r="M271" s="4" t="s">
        <v>889</v>
      </c>
    </row>
    <row r="272" spans="1:13" s="6" customFormat="1" ht="15.75" x14ac:dyDescent="0.25">
      <c r="A272" s="107"/>
      <c r="B272" s="21" t="str">
        <f t="shared" si="17"/>
        <v>Гельмязівська</v>
      </c>
      <c r="C272" s="110"/>
      <c r="D272" s="22">
        <f t="shared" si="15"/>
        <v>7121582301</v>
      </c>
      <c r="E272" s="86"/>
      <c r="F272" s="23" t="str">
        <f t="shared" si="16"/>
        <v>с. Гельмязів</v>
      </c>
      <c r="G272" s="65">
        <v>7121581300</v>
      </c>
      <c r="H272" s="71" t="s">
        <v>132</v>
      </c>
      <c r="I272" s="86"/>
      <c r="J272" s="23" t="str">
        <f t="shared" si="18"/>
        <v>Золотоніський район</v>
      </c>
      <c r="K272" s="25">
        <v>7121581300</v>
      </c>
      <c r="L272" s="24" t="s">
        <v>653</v>
      </c>
      <c r="M272" s="4" t="s">
        <v>892</v>
      </c>
    </row>
    <row r="273" spans="1:13" s="6" customFormat="1" ht="15.75" x14ac:dyDescent="0.25">
      <c r="A273" s="107"/>
      <c r="B273" s="21" t="str">
        <f t="shared" si="17"/>
        <v>Гельмязівська</v>
      </c>
      <c r="C273" s="110"/>
      <c r="D273" s="22">
        <f t="shared" si="15"/>
        <v>7121582301</v>
      </c>
      <c r="E273" s="86"/>
      <c r="F273" s="23" t="str">
        <f t="shared" si="16"/>
        <v>с. Гельмязів</v>
      </c>
      <c r="G273" s="65">
        <v>7121581300</v>
      </c>
      <c r="H273" s="71"/>
      <c r="I273" s="86"/>
      <c r="J273" s="23" t="str">
        <f t="shared" si="18"/>
        <v>Золотоніський район</v>
      </c>
      <c r="K273" s="25">
        <v>7121581301</v>
      </c>
      <c r="L273" s="24" t="s">
        <v>650</v>
      </c>
      <c r="M273" s="4" t="s">
        <v>893</v>
      </c>
    </row>
    <row r="274" spans="1:13" s="6" customFormat="1" ht="15.75" x14ac:dyDescent="0.25">
      <c r="A274" s="107"/>
      <c r="B274" s="21" t="str">
        <f t="shared" si="17"/>
        <v>Гельмязівська</v>
      </c>
      <c r="C274" s="110"/>
      <c r="D274" s="22">
        <f t="shared" si="15"/>
        <v>7121582301</v>
      </c>
      <c r="E274" s="86"/>
      <c r="F274" s="23" t="str">
        <f t="shared" si="16"/>
        <v>с. Гельмязів</v>
      </c>
      <c r="G274" s="65">
        <v>7121581300</v>
      </c>
      <c r="H274" s="71"/>
      <c r="I274" s="86"/>
      <c r="J274" s="23" t="str">
        <f t="shared" si="18"/>
        <v>Золотоніський район</v>
      </c>
      <c r="K274" s="25">
        <v>7121581303</v>
      </c>
      <c r="L274" s="24" t="s">
        <v>649</v>
      </c>
      <c r="M274" s="4" t="s">
        <v>894</v>
      </c>
    </row>
    <row r="275" spans="1:13" s="6" customFormat="1" ht="15.75" x14ac:dyDescent="0.25">
      <c r="A275" s="107"/>
      <c r="B275" s="21" t="str">
        <f t="shared" si="17"/>
        <v>Гельмязівська</v>
      </c>
      <c r="C275" s="110"/>
      <c r="D275" s="22">
        <f t="shared" ref="D275:D338" si="19">IF(C275="",D274,C275)</f>
        <v>7121582301</v>
      </c>
      <c r="E275" s="86"/>
      <c r="F275" s="23" t="str">
        <f t="shared" ref="F275:F338" si="20">IF(E275="",F274,E275)</f>
        <v>с. Гельмязів</v>
      </c>
      <c r="G275" s="65">
        <v>7121585100</v>
      </c>
      <c r="H275" s="71" t="s">
        <v>133</v>
      </c>
      <c r="I275" s="86"/>
      <c r="J275" s="23" t="str">
        <f t="shared" si="18"/>
        <v>Золотоніський район</v>
      </c>
      <c r="K275" s="25">
        <v>7121585100</v>
      </c>
      <c r="L275" s="24" t="s">
        <v>653</v>
      </c>
      <c r="M275" s="4" t="s">
        <v>934</v>
      </c>
    </row>
    <row r="276" spans="1:13" s="6" customFormat="1" ht="15.75" x14ac:dyDescent="0.25">
      <c r="A276" s="107"/>
      <c r="B276" s="21" t="str">
        <f t="shared" si="17"/>
        <v>Гельмязівська</v>
      </c>
      <c r="C276" s="110"/>
      <c r="D276" s="22">
        <f t="shared" si="19"/>
        <v>7121582301</v>
      </c>
      <c r="E276" s="86"/>
      <c r="F276" s="23" t="str">
        <f t="shared" si="20"/>
        <v>с. Гельмязів</v>
      </c>
      <c r="G276" s="65">
        <v>7121585100</v>
      </c>
      <c r="H276" s="71"/>
      <c r="I276" s="86"/>
      <c r="J276" s="23" t="str">
        <f t="shared" si="18"/>
        <v>Золотоніський район</v>
      </c>
      <c r="K276" s="25">
        <v>7121585101</v>
      </c>
      <c r="L276" s="24" t="s">
        <v>650</v>
      </c>
      <c r="M276" s="4" t="s">
        <v>935</v>
      </c>
    </row>
    <row r="277" spans="1:13" s="6" customFormat="1" ht="15.75" x14ac:dyDescent="0.25">
      <c r="A277" s="107"/>
      <c r="B277" s="21" t="str">
        <f t="shared" si="17"/>
        <v>Гельмязівська</v>
      </c>
      <c r="C277" s="110"/>
      <c r="D277" s="22">
        <f t="shared" si="19"/>
        <v>7121582301</v>
      </c>
      <c r="E277" s="86"/>
      <c r="F277" s="23" t="str">
        <f t="shared" si="20"/>
        <v>с. Гельмязів</v>
      </c>
      <c r="G277" s="65">
        <v>7121585100</v>
      </c>
      <c r="H277" s="71"/>
      <c r="I277" s="86"/>
      <c r="J277" s="23" t="str">
        <f t="shared" si="18"/>
        <v>Золотоніський район</v>
      </c>
      <c r="K277" s="25">
        <v>7121585103</v>
      </c>
      <c r="L277" s="24" t="s">
        <v>649</v>
      </c>
      <c r="M277" s="4" t="s">
        <v>738</v>
      </c>
    </row>
    <row r="278" spans="1:13" s="6" customFormat="1" ht="15.75" x14ac:dyDescent="0.25">
      <c r="A278" s="107"/>
      <c r="B278" s="21" t="str">
        <f t="shared" si="17"/>
        <v>Гельмязівська</v>
      </c>
      <c r="C278" s="110"/>
      <c r="D278" s="22">
        <f t="shared" si="19"/>
        <v>7121582301</v>
      </c>
      <c r="E278" s="86"/>
      <c r="F278" s="23" t="str">
        <f t="shared" si="20"/>
        <v>с. Гельмязів</v>
      </c>
      <c r="G278" s="65">
        <v>7121585500</v>
      </c>
      <c r="H278" s="71" t="s">
        <v>134</v>
      </c>
      <c r="I278" s="86"/>
      <c r="J278" s="23" t="str">
        <f t="shared" si="18"/>
        <v>Золотоніський район</v>
      </c>
      <c r="K278" s="25">
        <v>7121585500</v>
      </c>
      <c r="L278" s="24" t="s">
        <v>653</v>
      </c>
      <c r="M278" s="4" t="s">
        <v>936</v>
      </c>
    </row>
    <row r="279" spans="1:13" s="6" customFormat="1" ht="15.75" x14ac:dyDescent="0.25">
      <c r="A279" s="107"/>
      <c r="B279" s="21" t="str">
        <f t="shared" si="17"/>
        <v>Гельмязівська</v>
      </c>
      <c r="C279" s="110"/>
      <c r="D279" s="22">
        <f t="shared" si="19"/>
        <v>7121582301</v>
      </c>
      <c r="E279" s="86"/>
      <c r="F279" s="23" t="str">
        <f t="shared" si="20"/>
        <v>с. Гельмязів</v>
      </c>
      <c r="G279" s="65">
        <v>7121585500</v>
      </c>
      <c r="H279" s="71"/>
      <c r="I279" s="86"/>
      <c r="J279" s="23" t="str">
        <f t="shared" si="18"/>
        <v>Золотоніський район</v>
      </c>
      <c r="K279" s="25">
        <v>7121585501</v>
      </c>
      <c r="L279" s="24" t="s">
        <v>650</v>
      </c>
      <c r="M279" s="4" t="s">
        <v>937</v>
      </c>
    </row>
    <row r="280" spans="1:13" s="6" customFormat="1" ht="15.75" x14ac:dyDescent="0.25">
      <c r="A280" s="107"/>
      <c r="B280" s="21" t="str">
        <f t="shared" si="17"/>
        <v>Гельмязівська</v>
      </c>
      <c r="C280" s="110"/>
      <c r="D280" s="22">
        <f t="shared" si="19"/>
        <v>7121582301</v>
      </c>
      <c r="E280" s="86"/>
      <c r="F280" s="23" t="str">
        <f t="shared" si="20"/>
        <v>с. Гельмязів</v>
      </c>
      <c r="G280" s="65">
        <v>7121585600</v>
      </c>
      <c r="H280" s="71" t="s">
        <v>135</v>
      </c>
      <c r="I280" s="86"/>
      <c r="J280" s="23" t="str">
        <f t="shared" si="18"/>
        <v>Золотоніський район</v>
      </c>
      <c r="K280" s="25">
        <v>7121585600</v>
      </c>
      <c r="L280" s="24" t="s">
        <v>653</v>
      </c>
      <c r="M280" s="4" t="s">
        <v>938</v>
      </c>
    </row>
    <row r="281" spans="1:13" s="6" customFormat="1" ht="15.75" x14ac:dyDescent="0.25">
      <c r="A281" s="107"/>
      <c r="B281" s="21" t="str">
        <f t="shared" si="17"/>
        <v>Гельмязівська</v>
      </c>
      <c r="C281" s="110"/>
      <c r="D281" s="22">
        <f t="shared" si="19"/>
        <v>7121582301</v>
      </c>
      <c r="E281" s="86"/>
      <c r="F281" s="23" t="str">
        <f t="shared" si="20"/>
        <v>с. Гельмязів</v>
      </c>
      <c r="G281" s="65">
        <v>7121585600</v>
      </c>
      <c r="H281" s="71"/>
      <c r="I281" s="86"/>
      <c r="J281" s="23" t="str">
        <f t="shared" si="18"/>
        <v>Золотоніський район</v>
      </c>
      <c r="K281" s="25">
        <v>7121585601</v>
      </c>
      <c r="L281" s="24" t="s">
        <v>650</v>
      </c>
      <c r="M281" s="4" t="s">
        <v>939</v>
      </c>
    </row>
    <row r="282" spans="1:13" s="6" customFormat="1" ht="15.75" x14ac:dyDescent="0.25">
      <c r="A282" s="107"/>
      <c r="B282" s="21" t="str">
        <f t="shared" si="17"/>
        <v>Гельмязівська</v>
      </c>
      <c r="C282" s="110"/>
      <c r="D282" s="22">
        <f t="shared" si="19"/>
        <v>7121582301</v>
      </c>
      <c r="E282" s="86"/>
      <c r="F282" s="23" t="str">
        <f t="shared" si="20"/>
        <v>с. Гельмязів</v>
      </c>
      <c r="G282" s="65">
        <v>7121588600</v>
      </c>
      <c r="H282" s="71" t="s">
        <v>136</v>
      </c>
      <c r="I282" s="86"/>
      <c r="J282" s="23" t="str">
        <f t="shared" si="18"/>
        <v>Золотоніський район</v>
      </c>
      <c r="K282" s="25">
        <v>7121588600</v>
      </c>
      <c r="L282" s="24" t="s">
        <v>653</v>
      </c>
      <c r="M282" s="4" t="s">
        <v>960</v>
      </c>
    </row>
    <row r="283" spans="1:13" s="6" customFormat="1" ht="15.75" x14ac:dyDescent="0.25">
      <c r="A283" s="107"/>
      <c r="B283" s="21" t="str">
        <f t="shared" si="17"/>
        <v>Гельмязівська</v>
      </c>
      <c r="C283" s="110"/>
      <c r="D283" s="22">
        <f t="shared" si="19"/>
        <v>7121582301</v>
      </c>
      <c r="E283" s="86"/>
      <c r="F283" s="23" t="str">
        <f t="shared" si="20"/>
        <v>с. Гельмязів</v>
      </c>
      <c r="G283" s="65">
        <v>7121588600</v>
      </c>
      <c r="H283" s="71"/>
      <c r="I283" s="86"/>
      <c r="J283" s="23" t="str">
        <f t="shared" si="18"/>
        <v>Золотоніський район</v>
      </c>
      <c r="K283" s="25">
        <v>7121588601</v>
      </c>
      <c r="L283" s="24" t="s">
        <v>650</v>
      </c>
      <c r="M283" s="4" t="s">
        <v>961</v>
      </c>
    </row>
    <row r="284" spans="1:13" s="6" customFormat="1" ht="15.75" x14ac:dyDescent="0.25">
      <c r="A284" s="107"/>
      <c r="B284" s="21" t="str">
        <f t="shared" si="17"/>
        <v>Гельмязівська</v>
      </c>
      <c r="C284" s="110"/>
      <c r="D284" s="22">
        <f t="shared" si="19"/>
        <v>7121582301</v>
      </c>
      <c r="E284" s="86"/>
      <c r="F284" s="23" t="str">
        <f t="shared" si="20"/>
        <v>с. Гельмязів</v>
      </c>
      <c r="G284" s="65">
        <v>7121588400</v>
      </c>
      <c r="H284" s="71" t="s">
        <v>137</v>
      </c>
      <c r="I284" s="86"/>
      <c r="J284" s="23" t="str">
        <f t="shared" si="18"/>
        <v>Золотоніський район</v>
      </c>
      <c r="K284" s="25">
        <v>7121588400</v>
      </c>
      <c r="L284" s="24" t="s">
        <v>653</v>
      </c>
      <c r="M284" s="4" t="s">
        <v>956</v>
      </c>
    </row>
    <row r="285" spans="1:13" s="6" customFormat="1" ht="16.5" thickBot="1" x14ac:dyDescent="0.3">
      <c r="A285" s="108"/>
      <c r="B285" s="26" t="str">
        <f t="shared" si="17"/>
        <v>Гельмязівська</v>
      </c>
      <c r="C285" s="112"/>
      <c r="D285" s="27">
        <f t="shared" si="19"/>
        <v>7121582301</v>
      </c>
      <c r="E285" s="87"/>
      <c r="F285" s="28" t="str">
        <f t="shared" si="20"/>
        <v>с. Гельмязів</v>
      </c>
      <c r="G285" s="66">
        <v>7121588400</v>
      </c>
      <c r="H285" s="105"/>
      <c r="I285" s="87"/>
      <c r="J285" s="28" t="str">
        <f t="shared" si="18"/>
        <v>Золотоніський район</v>
      </c>
      <c r="K285" s="57">
        <v>7121588401</v>
      </c>
      <c r="L285" s="29" t="s">
        <v>650</v>
      </c>
      <c r="M285" s="5" t="s">
        <v>957</v>
      </c>
    </row>
    <row r="286" spans="1:13" s="6" customFormat="1" ht="15.75" x14ac:dyDescent="0.25">
      <c r="A286" s="106" t="s">
        <v>138</v>
      </c>
      <c r="B286" s="30" t="str">
        <f t="shared" si="17"/>
        <v>Зорівська</v>
      </c>
      <c r="C286" s="109">
        <v>7121584701</v>
      </c>
      <c r="D286" s="31">
        <f t="shared" si="19"/>
        <v>7121584701</v>
      </c>
      <c r="E286" s="85" t="s">
        <v>139</v>
      </c>
      <c r="F286" s="32" t="str">
        <f t="shared" si="20"/>
        <v>с. Зорівка</v>
      </c>
      <c r="G286" s="64">
        <v>7121584701</v>
      </c>
      <c r="H286" s="75" t="s">
        <v>138</v>
      </c>
      <c r="I286" s="85" t="s">
        <v>128</v>
      </c>
      <c r="J286" s="32" t="str">
        <f t="shared" si="18"/>
        <v>Золотоніський район</v>
      </c>
      <c r="K286" s="56">
        <v>7121584700</v>
      </c>
      <c r="L286" s="20" t="s">
        <v>653</v>
      </c>
      <c r="M286" s="3" t="s">
        <v>931</v>
      </c>
    </row>
    <row r="287" spans="1:13" s="6" customFormat="1" ht="15.75" x14ac:dyDescent="0.25">
      <c r="A287" s="107"/>
      <c r="B287" s="21" t="str">
        <f t="shared" si="17"/>
        <v>Зорівська</v>
      </c>
      <c r="C287" s="110"/>
      <c r="D287" s="22">
        <f t="shared" si="19"/>
        <v>7121584701</v>
      </c>
      <c r="E287" s="86"/>
      <c r="F287" s="23" t="str">
        <f t="shared" si="20"/>
        <v>с. Зорівка</v>
      </c>
      <c r="G287" s="65">
        <v>7121584701</v>
      </c>
      <c r="H287" s="76"/>
      <c r="I287" s="86"/>
      <c r="J287" s="23" t="str">
        <f t="shared" si="18"/>
        <v>Золотоніський район</v>
      </c>
      <c r="K287" s="25">
        <v>7121584701</v>
      </c>
      <c r="L287" s="24" t="s">
        <v>650</v>
      </c>
      <c r="M287" s="4" t="s">
        <v>933</v>
      </c>
    </row>
    <row r="288" spans="1:13" s="6" customFormat="1" ht="15.75" x14ac:dyDescent="0.25">
      <c r="A288" s="107"/>
      <c r="B288" s="21" t="str">
        <f t="shared" si="17"/>
        <v>Зорівська</v>
      </c>
      <c r="C288" s="110"/>
      <c r="D288" s="22">
        <f t="shared" si="19"/>
        <v>7121584701</v>
      </c>
      <c r="E288" s="86"/>
      <c r="F288" s="23" t="str">
        <f t="shared" si="20"/>
        <v>с. Зорівка</v>
      </c>
      <c r="G288" s="65">
        <v>7121584701</v>
      </c>
      <c r="H288" s="74"/>
      <c r="I288" s="86"/>
      <c r="J288" s="23" t="str">
        <f t="shared" si="18"/>
        <v>Золотоніський район</v>
      </c>
      <c r="K288" s="25">
        <v>7121584702</v>
      </c>
      <c r="L288" s="24" t="s">
        <v>650</v>
      </c>
      <c r="M288" s="4" t="s">
        <v>932</v>
      </c>
    </row>
    <row r="289" spans="1:13" s="6" customFormat="1" ht="15.75" x14ac:dyDescent="0.25">
      <c r="A289" s="107"/>
      <c r="B289" s="21" t="str">
        <f t="shared" si="17"/>
        <v>Зорівська</v>
      </c>
      <c r="C289" s="110"/>
      <c r="D289" s="22">
        <f t="shared" si="19"/>
        <v>7121584701</v>
      </c>
      <c r="E289" s="86"/>
      <c r="F289" s="23" t="str">
        <f t="shared" si="20"/>
        <v>с. Зорівка</v>
      </c>
      <c r="G289" s="65">
        <v>7120685800</v>
      </c>
      <c r="H289" s="83" t="s">
        <v>609</v>
      </c>
      <c r="I289" s="86"/>
      <c r="J289" s="23" t="str">
        <f t="shared" si="18"/>
        <v>Золотоніський район</v>
      </c>
      <c r="K289" s="25">
        <v>7120685800</v>
      </c>
      <c r="L289" s="24" t="s">
        <v>653</v>
      </c>
      <c r="M289" s="4" t="s">
        <v>698</v>
      </c>
    </row>
    <row r="290" spans="1:13" s="6" customFormat="1" ht="15.75" x14ac:dyDescent="0.25">
      <c r="A290" s="107"/>
      <c r="B290" s="21" t="str">
        <f t="shared" si="17"/>
        <v>Зорівська</v>
      </c>
      <c r="C290" s="110"/>
      <c r="D290" s="22">
        <f t="shared" si="19"/>
        <v>7121584701</v>
      </c>
      <c r="E290" s="86"/>
      <c r="F290" s="23" t="str">
        <f t="shared" si="20"/>
        <v>с. Зорівка</v>
      </c>
      <c r="G290" s="65">
        <v>7120685800</v>
      </c>
      <c r="H290" s="83"/>
      <c r="I290" s="86"/>
      <c r="J290" s="23" t="str">
        <f t="shared" si="18"/>
        <v>Золотоніський район</v>
      </c>
      <c r="K290" s="25">
        <v>7120685801</v>
      </c>
      <c r="L290" s="24" t="s">
        <v>650</v>
      </c>
      <c r="M290" s="4" t="s">
        <v>699</v>
      </c>
    </row>
    <row r="291" spans="1:13" s="6" customFormat="1" ht="15.75" x14ac:dyDescent="0.25">
      <c r="A291" s="107"/>
      <c r="B291" s="21" t="str">
        <f t="shared" si="17"/>
        <v>Зорівська</v>
      </c>
      <c r="C291" s="110"/>
      <c r="D291" s="22">
        <f t="shared" si="19"/>
        <v>7121584701</v>
      </c>
      <c r="E291" s="86"/>
      <c r="F291" s="23" t="str">
        <f t="shared" si="20"/>
        <v>с. Зорівка</v>
      </c>
      <c r="G291" s="65">
        <v>7120685800</v>
      </c>
      <c r="H291" s="83"/>
      <c r="I291" s="86"/>
      <c r="J291" s="23" t="str">
        <f t="shared" si="18"/>
        <v>Золотоніський район</v>
      </c>
      <c r="K291" s="25">
        <v>7120685803</v>
      </c>
      <c r="L291" s="24" t="s">
        <v>649</v>
      </c>
      <c r="M291" s="4" t="s">
        <v>700</v>
      </c>
    </row>
    <row r="292" spans="1:13" s="6" customFormat="1" ht="15.75" x14ac:dyDescent="0.25">
      <c r="A292" s="107"/>
      <c r="B292" s="21" t="str">
        <f t="shared" si="17"/>
        <v>Зорівська</v>
      </c>
      <c r="C292" s="110"/>
      <c r="D292" s="22">
        <f t="shared" si="19"/>
        <v>7121584701</v>
      </c>
      <c r="E292" s="86"/>
      <c r="F292" s="23" t="str">
        <f t="shared" si="20"/>
        <v>с. Зорівка</v>
      </c>
      <c r="G292" s="65">
        <v>7120683000</v>
      </c>
      <c r="H292" s="71" t="s">
        <v>608</v>
      </c>
      <c r="I292" s="86"/>
      <c r="J292" s="23" t="str">
        <f t="shared" si="18"/>
        <v>Золотоніський район</v>
      </c>
      <c r="K292" s="25">
        <v>7120683000</v>
      </c>
      <c r="L292" s="24" t="s">
        <v>653</v>
      </c>
      <c r="M292" s="4" t="s">
        <v>696</v>
      </c>
    </row>
    <row r="293" spans="1:13" s="6" customFormat="1" ht="15.75" x14ac:dyDescent="0.25">
      <c r="A293" s="107"/>
      <c r="B293" s="21" t="str">
        <f t="shared" si="17"/>
        <v>Зорівська</v>
      </c>
      <c r="C293" s="110"/>
      <c r="D293" s="22">
        <f t="shared" si="19"/>
        <v>7121584701</v>
      </c>
      <c r="E293" s="86"/>
      <c r="F293" s="23" t="str">
        <f t="shared" si="20"/>
        <v>с. Зорівка</v>
      </c>
      <c r="G293" s="65">
        <v>7120683000</v>
      </c>
      <c r="H293" s="71"/>
      <c r="I293" s="86"/>
      <c r="J293" s="23" t="str">
        <f t="shared" si="18"/>
        <v>Золотоніський район</v>
      </c>
      <c r="K293" s="25">
        <v>7120683001</v>
      </c>
      <c r="L293" s="24" t="s">
        <v>650</v>
      </c>
      <c r="M293" s="4" t="s">
        <v>697</v>
      </c>
    </row>
    <row r="294" spans="1:13" s="6" customFormat="1" ht="15.75" x14ac:dyDescent="0.25">
      <c r="A294" s="107"/>
      <c r="B294" s="21" t="str">
        <f t="shared" si="17"/>
        <v>Зорівська</v>
      </c>
      <c r="C294" s="110"/>
      <c r="D294" s="22">
        <f t="shared" si="19"/>
        <v>7121584701</v>
      </c>
      <c r="E294" s="86"/>
      <c r="F294" s="23" t="str">
        <f t="shared" si="20"/>
        <v>с. Зорівка</v>
      </c>
      <c r="G294" s="65">
        <v>7121586800</v>
      </c>
      <c r="H294" s="73" t="s">
        <v>140</v>
      </c>
      <c r="I294" s="86"/>
      <c r="J294" s="23" t="str">
        <f t="shared" si="18"/>
        <v>Золотоніський район</v>
      </c>
      <c r="K294" s="25">
        <v>7121586800</v>
      </c>
      <c r="L294" s="24" t="s">
        <v>653</v>
      </c>
      <c r="M294" s="4" t="s">
        <v>920</v>
      </c>
    </row>
    <row r="295" spans="1:13" s="6" customFormat="1" ht="15.75" x14ac:dyDescent="0.25">
      <c r="A295" s="107"/>
      <c r="B295" s="21" t="str">
        <f t="shared" si="17"/>
        <v>Зорівська</v>
      </c>
      <c r="C295" s="110"/>
      <c r="D295" s="22">
        <f t="shared" si="19"/>
        <v>7121584701</v>
      </c>
      <c r="E295" s="86"/>
      <c r="F295" s="23" t="str">
        <f t="shared" si="20"/>
        <v>с. Зорівка</v>
      </c>
      <c r="G295" s="65">
        <v>7121586800</v>
      </c>
      <c r="H295" s="74"/>
      <c r="I295" s="86"/>
      <c r="J295" s="23" t="str">
        <f t="shared" si="18"/>
        <v>Золотоніський район</v>
      </c>
      <c r="K295" s="25">
        <v>7121586801</v>
      </c>
      <c r="L295" s="24" t="s">
        <v>650</v>
      </c>
      <c r="M295" s="4" t="s">
        <v>921</v>
      </c>
    </row>
    <row r="296" spans="1:13" s="6" customFormat="1" ht="15.75" x14ac:dyDescent="0.25">
      <c r="A296" s="107"/>
      <c r="B296" s="21" t="str">
        <f t="shared" si="17"/>
        <v>Зорівська</v>
      </c>
      <c r="C296" s="110"/>
      <c r="D296" s="22">
        <f t="shared" si="19"/>
        <v>7121584701</v>
      </c>
      <c r="E296" s="86"/>
      <c r="F296" s="23" t="str">
        <f t="shared" si="20"/>
        <v>с. Зорівка</v>
      </c>
      <c r="G296" s="65">
        <v>7121587400</v>
      </c>
      <c r="H296" s="73" t="s">
        <v>141</v>
      </c>
      <c r="I296" s="86"/>
      <c r="J296" s="23" t="str">
        <f t="shared" si="18"/>
        <v>Золотоніський район</v>
      </c>
      <c r="K296" s="25">
        <v>7121587400</v>
      </c>
      <c r="L296" s="24" t="s">
        <v>653</v>
      </c>
      <c r="M296" s="4" t="s">
        <v>946</v>
      </c>
    </row>
    <row r="297" spans="1:13" s="6" customFormat="1" ht="15.75" x14ac:dyDescent="0.25">
      <c r="A297" s="107"/>
      <c r="B297" s="21" t="str">
        <f t="shared" si="17"/>
        <v>Зорівська</v>
      </c>
      <c r="C297" s="110"/>
      <c r="D297" s="22">
        <f t="shared" si="19"/>
        <v>7121584701</v>
      </c>
      <c r="E297" s="86"/>
      <c r="F297" s="23" t="str">
        <f t="shared" si="20"/>
        <v>с. Зорівка</v>
      </c>
      <c r="G297" s="65">
        <v>7121587400</v>
      </c>
      <c r="H297" s="76"/>
      <c r="I297" s="86"/>
      <c r="J297" s="23" t="str">
        <f t="shared" si="18"/>
        <v>Золотоніський район</v>
      </c>
      <c r="K297" s="25">
        <v>7121587401</v>
      </c>
      <c r="L297" s="24" t="s">
        <v>650</v>
      </c>
      <c r="M297" s="4" t="s">
        <v>947</v>
      </c>
    </row>
    <row r="298" spans="1:13" s="6" customFormat="1" ht="15.75" x14ac:dyDescent="0.25">
      <c r="A298" s="107"/>
      <c r="B298" s="21" t="str">
        <f t="shared" si="17"/>
        <v>Зорівська</v>
      </c>
      <c r="C298" s="110"/>
      <c r="D298" s="22">
        <f t="shared" si="19"/>
        <v>7121584701</v>
      </c>
      <c r="E298" s="86"/>
      <c r="F298" s="23" t="str">
        <f t="shared" si="20"/>
        <v>с. Зорівка</v>
      </c>
      <c r="G298" s="65">
        <v>7121587400</v>
      </c>
      <c r="H298" s="74"/>
      <c r="I298" s="86"/>
      <c r="J298" s="23" t="str">
        <f t="shared" si="18"/>
        <v>Золотоніський район</v>
      </c>
      <c r="K298" s="25">
        <v>7121587403</v>
      </c>
      <c r="L298" s="24" t="s">
        <v>650</v>
      </c>
      <c r="M298" s="4" t="s">
        <v>948</v>
      </c>
    </row>
    <row r="299" spans="1:13" s="6" customFormat="1" ht="15.75" x14ac:dyDescent="0.25">
      <c r="A299" s="107"/>
      <c r="B299" s="21" t="str">
        <f t="shared" si="17"/>
        <v>Зорівська</v>
      </c>
      <c r="C299" s="110"/>
      <c r="D299" s="22">
        <f t="shared" si="19"/>
        <v>7121584701</v>
      </c>
      <c r="E299" s="86"/>
      <c r="F299" s="23" t="str">
        <f t="shared" si="20"/>
        <v>с. Зорівка</v>
      </c>
      <c r="G299" s="65">
        <v>7120686000</v>
      </c>
      <c r="H299" s="83" t="s">
        <v>142</v>
      </c>
      <c r="I299" s="86"/>
      <c r="J299" s="23" t="str">
        <f t="shared" si="18"/>
        <v>Золотоніський район</v>
      </c>
      <c r="K299" s="25">
        <v>7120686000</v>
      </c>
      <c r="L299" s="24" t="s">
        <v>653</v>
      </c>
      <c r="M299" s="4" t="s">
        <v>721</v>
      </c>
    </row>
    <row r="300" spans="1:13" s="6" customFormat="1" ht="16.5" thickBot="1" x14ac:dyDescent="0.3">
      <c r="A300" s="108"/>
      <c r="B300" s="26" t="str">
        <f t="shared" si="17"/>
        <v>Зорівська</v>
      </c>
      <c r="C300" s="112"/>
      <c r="D300" s="27">
        <f t="shared" si="19"/>
        <v>7121584701</v>
      </c>
      <c r="E300" s="87"/>
      <c r="F300" s="28" t="str">
        <f t="shared" si="20"/>
        <v>с. Зорівка</v>
      </c>
      <c r="G300" s="66">
        <v>7120686000</v>
      </c>
      <c r="H300" s="84"/>
      <c r="I300" s="87"/>
      <c r="J300" s="28" t="str">
        <f t="shared" si="18"/>
        <v>Золотоніський район</v>
      </c>
      <c r="K300" s="57">
        <v>7120686001</v>
      </c>
      <c r="L300" s="29" t="s">
        <v>650</v>
      </c>
      <c r="M300" s="5" t="s">
        <v>722</v>
      </c>
    </row>
    <row r="301" spans="1:13" s="6" customFormat="1" ht="15.75" x14ac:dyDescent="0.25">
      <c r="A301" s="106" t="s">
        <v>143</v>
      </c>
      <c r="B301" s="30" t="str">
        <f t="shared" si="17"/>
        <v>Новодмитрівська</v>
      </c>
      <c r="C301" s="109">
        <v>7121587801</v>
      </c>
      <c r="D301" s="31">
        <f t="shared" si="19"/>
        <v>7121587801</v>
      </c>
      <c r="E301" s="85" t="s">
        <v>144</v>
      </c>
      <c r="F301" s="32" t="str">
        <f t="shared" si="20"/>
        <v>с. Нова Дмитрівка</v>
      </c>
      <c r="G301" s="64">
        <v>7121587800</v>
      </c>
      <c r="H301" s="72" t="s">
        <v>143</v>
      </c>
      <c r="I301" s="85" t="s">
        <v>128</v>
      </c>
      <c r="J301" s="32" t="str">
        <f t="shared" si="18"/>
        <v>Золотоніський район</v>
      </c>
      <c r="K301" s="56">
        <v>7121587800</v>
      </c>
      <c r="L301" s="20" t="s">
        <v>653</v>
      </c>
      <c r="M301" s="3" t="s">
        <v>949</v>
      </c>
    </row>
    <row r="302" spans="1:13" s="6" customFormat="1" ht="15.75" x14ac:dyDescent="0.25">
      <c r="A302" s="107"/>
      <c r="B302" s="21" t="str">
        <f t="shared" si="17"/>
        <v>Новодмитрівська</v>
      </c>
      <c r="C302" s="110"/>
      <c r="D302" s="22">
        <f t="shared" si="19"/>
        <v>7121587801</v>
      </c>
      <c r="E302" s="86"/>
      <c r="F302" s="23" t="str">
        <f t="shared" si="20"/>
        <v>с. Нова Дмитрівка</v>
      </c>
      <c r="G302" s="65">
        <v>7121587800</v>
      </c>
      <c r="H302" s="71"/>
      <c r="I302" s="86"/>
      <c r="J302" s="23" t="str">
        <f t="shared" si="18"/>
        <v>Золотоніський район</v>
      </c>
      <c r="K302" s="25">
        <v>7121587801</v>
      </c>
      <c r="L302" s="24" t="s">
        <v>650</v>
      </c>
      <c r="M302" s="4" t="s">
        <v>952</v>
      </c>
    </row>
    <row r="303" spans="1:13" s="6" customFormat="1" ht="15.75" x14ac:dyDescent="0.25">
      <c r="A303" s="107"/>
      <c r="B303" s="21" t="str">
        <f t="shared" si="17"/>
        <v>Новодмитрівська</v>
      </c>
      <c r="C303" s="110"/>
      <c r="D303" s="22">
        <f t="shared" si="19"/>
        <v>7121587801</v>
      </c>
      <c r="E303" s="86"/>
      <c r="F303" s="23" t="str">
        <f t="shared" si="20"/>
        <v>с. Нова Дмитрівка</v>
      </c>
      <c r="G303" s="65">
        <v>7121587800</v>
      </c>
      <c r="H303" s="71"/>
      <c r="I303" s="86"/>
      <c r="J303" s="23" t="str">
        <f t="shared" si="18"/>
        <v>Золотоніський район</v>
      </c>
      <c r="K303" s="25">
        <v>7121587803</v>
      </c>
      <c r="L303" s="24" t="s">
        <v>649</v>
      </c>
      <c r="M303" s="4" t="s">
        <v>950</v>
      </c>
    </row>
    <row r="304" spans="1:13" s="6" customFormat="1" ht="15.75" x14ac:dyDescent="0.25">
      <c r="A304" s="107"/>
      <c r="B304" s="21" t="str">
        <f t="shared" si="17"/>
        <v>Новодмитрівська</v>
      </c>
      <c r="C304" s="110"/>
      <c r="D304" s="22">
        <f t="shared" si="19"/>
        <v>7121587801</v>
      </c>
      <c r="E304" s="86"/>
      <c r="F304" s="23" t="str">
        <f t="shared" si="20"/>
        <v>с. Нова Дмитрівка</v>
      </c>
      <c r="G304" s="65">
        <v>7121587800</v>
      </c>
      <c r="H304" s="71"/>
      <c r="I304" s="86"/>
      <c r="J304" s="23" t="str">
        <f t="shared" si="18"/>
        <v>Золотоніський район</v>
      </c>
      <c r="K304" s="25">
        <v>7121587804</v>
      </c>
      <c r="L304" s="24" t="s">
        <v>650</v>
      </c>
      <c r="M304" s="4" t="s">
        <v>951</v>
      </c>
    </row>
    <row r="305" spans="1:13" s="6" customFormat="1" ht="15.75" x14ac:dyDescent="0.25">
      <c r="A305" s="107"/>
      <c r="B305" s="21" t="str">
        <f t="shared" si="17"/>
        <v>Новодмитрівська</v>
      </c>
      <c r="C305" s="110"/>
      <c r="D305" s="22">
        <f t="shared" si="19"/>
        <v>7121587801</v>
      </c>
      <c r="E305" s="86"/>
      <c r="F305" s="23" t="str">
        <f t="shared" si="20"/>
        <v>с. Нова Дмитрівка</v>
      </c>
      <c r="G305" s="65">
        <v>7121580400</v>
      </c>
      <c r="H305" s="71" t="s">
        <v>145</v>
      </c>
      <c r="I305" s="86"/>
      <c r="J305" s="23" t="str">
        <f t="shared" si="18"/>
        <v>Золотоніський район</v>
      </c>
      <c r="K305" s="25">
        <v>7121580400</v>
      </c>
      <c r="L305" s="24" t="s">
        <v>653</v>
      </c>
      <c r="M305" s="4" t="s">
        <v>884</v>
      </c>
    </row>
    <row r="306" spans="1:13" s="6" customFormat="1" ht="15.75" x14ac:dyDescent="0.25">
      <c r="A306" s="107"/>
      <c r="B306" s="21" t="str">
        <f t="shared" si="17"/>
        <v>Новодмитрівська</v>
      </c>
      <c r="C306" s="110"/>
      <c r="D306" s="22">
        <f t="shared" si="19"/>
        <v>7121587801</v>
      </c>
      <c r="E306" s="86"/>
      <c r="F306" s="23" t="str">
        <f t="shared" si="20"/>
        <v>с. Нова Дмитрівка</v>
      </c>
      <c r="G306" s="65">
        <v>7121580400</v>
      </c>
      <c r="H306" s="71"/>
      <c r="I306" s="86"/>
      <c r="J306" s="23" t="str">
        <f t="shared" si="18"/>
        <v>Золотоніський район</v>
      </c>
      <c r="K306" s="25">
        <v>7121580401</v>
      </c>
      <c r="L306" s="24" t="s">
        <v>650</v>
      </c>
      <c r="M306" s="4" t="s">
        <v>885</v>
      </c>
    </row>
    <row r="307" spans="1:13" s="6" customFormat="1" ht="15.75" x14ac:dyDescent="0.25">
      <c r="A307" s="107"/>
      <c r="B307" s="21" t="str">
        <f t="shared" si="17"/>
        <v>Новодмитрівська</v>
      </c>
      <c r="C307" s="110"/>
      <c r="D307" s="22">
        <f t="shared" si="19"/>
        <v>7121587801</v>
      </c>
      <c r="E307" s="86"/>
      <c r="F307" s="23" t="str">
        <f t="shared" si="20"/>
        <v>с. Нова Дмитрівка</v>
      </c>
      <c r="G307" s="65">
        <v>7121580400</v>
      </c>
      <c r="H307" s="71"/>
      <c r="I307" s="86"/>
      <c r="J307" s="23" t="str">
        <f t="shared" si="18"/>
        <v>Золотоніський район</v>
      </c>
      <c r="K307" s="25">
        <v>7121580403</v>
      </c>
      <c r="L307" s="24" t="s">
        <v>650</v>
      </c>
      <c r="M307" s="4" t="s">
        <v>886</v>
      </c>
    </row>
    <row r="308" spans="1:13" s="6" customFormat="1" ht="15.75" x14ac:dyDescent="0.25">
      <c r="A308" s="107"/>
      <c r="B308" s="21" t="str">
        <f t="shared" si="17"/>
        <v>Новодмитрівська</v>
      </c>
      <c r="C308" s="110"/>
      <c r="D308" s="22">
        <f t="shared" si="19"/>
        <v>7121587801</v>
      </c>
      <c r="E308" s="86"/>
      <c r="F308" s="23" t="str">
        <f t="shared" si="20"/>
        <v>с. Нова Дмитрівка</v>
      </c>
      <c r="G308" s="65">
        <v>7121581800</v>
      </c>
      <c r="H308" s="71" t="s">
        <v>146</v>
      </c>
      <c r="I308" s="86"/>
      <c r="J308" s="23" t="str">
        <f t="shared" si="18"/>
        <v>Золотоніський район</v>
      </c>
      <c r="K308" s="25">
        <v>7121581800</v>
      </c>
      <c r="L308" s="24" t="s">
        <v>628</v>
      </c>
      <c r="M308" s="4" t="s">
        <v>897</v>
      </c>
    </row>
    <row r="309" spans="1:13" s="6" customFormat="1" ht="15.75" x14ac:dyDescent="0.25">
      <c r="A309" s="107"/>
      <c r="B309" s="21" t="str">
        <f t="shared" si="17"/>
        <v>Новодмитрівська</v>
      </c>
      <c r="C309" s="110"/>
      <c r="D309" s="22">
        <f t="shared" si="19"/>
        <v>7121587801</v>
      </c>
      <c r="E309" s="86"/>
      <c r="F309" s="23" t="str">
        <f t="shared" si="20"/>
        <v>с. Нова Дмитрівка</v>
      </c>
      <c r="G309" s="65">
        <v>7121581800</v>
      </c>
      <c r="H309" s="71"/>
      <c r="I309" s="86"/>
      <c r="J309" s="23" t="str">
        <f t="shared" si="18"/>
        <v>Золотоніський район</v>
      </c>
      <c r="K309" s="25">
        <v>7121581801</v>
      </c>
      <c r="L309" s="24" t="s">
        <v>650</v>
      </c>
      <c r="M309" s="4" t="s">
        <v>898</v>
      </c>
    </row>
    <row r="310" spans="1:13" s="6" customFormat="1" ht="15.75" x14ac:dyDescent="0.25">
      <c r="A310" s="107"/>
      <c r="B310" s="21" t="str">
        <f t="shared" si="17"/>
        <v>Новодмитрівська</v>
      </c>
      <c r="C310" s="110"/>
      <c r="D310" s="22">
        <f t="shared" si="19"/>
        <v>7121587801</v>
      </c>
      <c r="E310" s="86"/>
      <c r="F310" s="23" t="str">
        <f t="shared" si="20"/>
        <v>с. Нова Дмитрівка</v>
      </c>
      <c r="G310" s="65">
        <v>7121581800</v>
      </c>
      <c r="H310" s="71"/>
      <c r="I310" s="86"/>
      <c r="J310" s="23" t="str">
        <f t="shared" si="18"/>
        <v>Золотоніський район</v>
      </c>
      <c r="K310" s="25">
        <v>7121581876</v>
      </c>
      <c r="L310" s="24" t="s">
        <v>649</v>
      </c>
      <c r="M310" s="4" t="s">
        <v>899</v>
      </c>
    </row>
    <row r="311" spans="1:13" s="6" customFormat="1" ht="15.75" x14ac:dyDescent="0.25">
      <c r="A311" s="107"/>
      <c r="B311" s="21" t="str">
        <f t="shared" si="17"/>
        <v>Новодмитрівська</v>
      </c>
      <c r="C311" s="110"/>
      <c r="D311" s="22">
        <f t="shared" si="19"/>
        <v>7121587801</v>
      </c>
      <c r="E311" s="86"/>
      <c r="F311" s="23" t="str">
        <f t="shared" si="20"/>
        <v>с. Нова Дмитрівка</v>
      </c>
      <c r="G311" s="65">
        <v>7121583500</v>
      </c>
      <c r="H311" s="71" t="s">
        <v>147</v>
      </c>
      <c r="I311" s="86"/>
      <c r="J311" s="23" t="str">
        <f t="shared" si="18"/>
        <v>Золотоніський район</v>
      </c>
      <c r="K311" s="25">
        <v>7121583500</v>
      </c>
      <c r="L311" s="24" t="s">
        <v>653</v>
      </c>
      <c r="M311" s="4" t="s">
        <v>922</v>
      </c>
    </row>
    <row r="312" spans="1:13" s="6" customFormat="1" ht="15.75" x14ac:dyDescent="0.25">
      <c r="A312" s="107"/>
      <c r="B312" s="21" t="str">
        <f t="shared" si="17"/>
        <v>Новодмитрівська</v>
      </c>
      <c r="C312" s="110"/>
      <c r="D312" s="22">
        <f t="shared" si="19"/>
        <v>7121587801</v>
      </c>
      <c r="E312" s="86"/>
      <c r="F312" s="23" t="str">
        <f t="shared" si="20"/>
        <v>с. Нова Дмитрівка</v>
      </c>
      <c r="G312" s="65">
        <v>7121583500</v>
      </c>
      <c r="H312" s="71"/>
      <c r="I312" s="86"/>
      <c r="J312" s="23" t="str">
        <f t="shared" si="18"/>
        <v>Золотоніський район</v>
      </c>
      <c r="K312" s="25">
        <v>7121583501</v>
      </c>
      <c r="L312" s="24" t="s">
        <v>650</v>
      </c>
      <c r="M312" s="4" t="s">
        <v>923</v>
      </c>
    </row>
    <row r="313" spans="1:13" s="6" customFormat="1" ht="15.75" x14ac:dyDescent="0.25">
      <c r="A313" s="107"/>
      <c r="B313" s="21" t="str">
        <f t="shared" si="17"/>
        <v>Новодмитрівська</v>
      </c>
      <c r="C313" s="110"/>
      <c r="D313" s="22">
        <f t="shared" si="19"/>
        <v>7121587801</v>
      </c>
      <c r="E313" s="86"/>
      <c r="F313" s="23" t="str">
        <f t="shared" si="20"/>
        <v>с. Нова Дмитрівка</v>
      </c>
      <c r="G313" s="65">
        <v>7121583500</v>
      </c>
      <c r="H313" s="71"/>
      <c r="I313" s="86"/>
      <c r="J313" s="23" t="str">
        <f t="shared" si="18"/>
        <v>Золотоніський район</v>
      </c>
      <c r="K313" s="25">
        <v>7121583502</v>
      </c>
      <c r="L313" s="24" t="s">
        <v>650</v>
      </c>
      <c r="M313" s="4" t="s">
        <v>924</v>
      </c>
    </row>
    <row r="314" spans="1:13" s="6" customFormat="1" ht="15.75" x14ac:dyDescent="0.25">
      <c r="A314" s="107"/>
      <c r="B314" s="21" t="str">
        <f t="shared" si="17"/>
        <v>Новодмитрівська</v>
      </c>
      <c r="C314" s="110"/>
      <c r="D314" s="22">
        <f t="shared" si="19"/>
        <v>7121587801</v>
      </c>
      <c r="E314" s="86"/>
      <c r="F314" s="23" t="str">
        <f t="shared" si="20"/>
        <v>с. Нова Дмитрівка</v>
      </c>
      <c r="G314" s="65">
        <v>7121583900</v>
      </c>
      <c r="H314" s="71" t="s">
        <v>148</v>
      </c>
      <c r="I314" s="86"/>
      <c r="J314" s="23" t="str">
        <f t="shared" si="18"/>
        <v>Золотоніський район</v>
      </c>
      <c r="K314" s="25">
        <v>7121583900</v>
      </c>
      <c r="L314" s="24" t="s">
        <v>653</v>
      </c>
      <c r="M314" s="4" t="s">
        <v>925</v>
      </c>
    </row>
    <row r="315" spans="1:13" s="6" customFormat="1" ht="15.75" x14ac:dyDescent="0.25">
      <c r="A315" s="107"/>
      <c r="B315" s="21" t="str">
        <f t="shared" si="17"/>
        <v>Новодмитрівська</v>
      </c>
      <c r="C315" s="110"/>
      <c r="D315" s="22">
        <f t="shared" si="19"/>
        <v>7121587801</v>
      </c>
      <c r="E315" s="86"/>
      <c r="F315" s="23" t="str">
        <f t="shared" si="20"/>
        <v>с. Нова Дмитрівка</v>
      </c>
      <c r="G315" s="65">
        <v>7121583900</v>
      </c>
      <c r="H315" s="71"/>
      <c r="I315" s="86"/>
      <c r="J315" s="23" t="str">
        <f t="shared" si="18"/>
        <v>Золотоніський район</v>
      </c>
      <c r="K315" s="25">
        <v>7121583901</v>
      </c>
      <c r="L315" s="24" t="s">
        <v>650</v>
      </c>
      <c r="M315" s="4" t="s">
        <v>926</v>
      </c>
    </row>
    <row r="316" spans="1:13" s="6" customFormat="1" ht="15.75" x14ac:dyDescent="0.25">
      <c r="A316" s="107"/>
      <c r="B316" s="21" t="str">
        <f t="shared" si="17"/>
        <v>Новодмитрівська</v>
      </c>
      <c r="C316" s="110"/>
      <c r="D316" s="22">
        <f t="shared" si="19"/>
        <v>7121587801</v>
      </c>
      <c r="E316" s="86"/>
      <c r="F316" s="23" t="str">
        <f t="shared" si="20"/>
        <v>с. Нова Дмитрівка</v>
      </c>
      <c r="G316" s="65">
        <v>7121583900</v>
      </c>
      <c r="H316" s="71"/>
      <c r="I316" s="86"/>
      <c r="J316" s="23" t="str">
        <f t="shared" si="18"/>
        <v>Золотоніський район</v>
      </c>
      <c r="K316" s="25">
        <v>7121584300</v>
      </c>
      <c r="L316" s="24" t="s">
        <v>653</v>
      </c>
      <c r="M316" s="4" t="s">
        <v>927</v>
      </c>
    </row>
    <row r="317" spans="1:13" s="6" customFormat="1" ht="15.75" x14ac:dyDescent="0.25">
      <c r="A317" s="107"/>
      <c r="B317" s="21" t="str">
        <f t="shared" si="17"/>
        <v>Новодмитрівська</v>
      </c>
      <c r="C317" s="110"/>
      <c r="D317" s="22">
        <f t="shared" si="19"/>
        <v>7121587801</v>
      </c>
      <c r="E317" s="86"/>
      <c r="F317" s="23" t="str">
        <f t="shared" si="20"/>
        <v>с. Нова Дмитрівка</v>
      </c>
      <c r="G317" s="65">
        <v>7121583900</v>
      </c>
      <c r="H317" s="71"/>
      <c r="I317" s="86"/>
      <c r="J317" s="23" t="str">
        <f t="shared" si="18"/>
        <v>Золотоніський район</v>
      </c>
      <c r="K317" s="25">
        <v>7121584301</v>
      </c>
      <c r="L317" s="24" t="s">
        <v>650</v>
      </c>
      <c r="M317" s="4" t="s">
        <v>928</v>
      </c>
    </row>
    <row r="318" spans="1:13" s="6" customFormat="1" ht="15.75" x14ac:dyDescent="0.25">
      <c r="A318" s="107"/>
      <c r="B318" s="21" t="str">
        <f t="shared" si="17"/>
        <v>Новодмитрівська</v>
      </c>
      <c r="C318" s="110"/>
      <c r="D318" s="22">
        <f t="shared" si="19"/>
        <v>7121587801</v>
      </c>
      <c r="E318" s="86"/>
      <c r="F318" s="23" t="str">
        <f t="shared" si="20"/>
        <v>с. Нова Дмитрівка</v>
      </c>
      <c r="G318" s="65">
        <v>7121584302</v>
      </c>
      <c r="H318" s="71" t="s">
        <v>149</v>
      </c>
      <c r="I318" s="86"/>
      <c r="J318" s="23" t="str">
        <f t="shared" si="18"/>
        <v>Золотоніський район</v>
      </c>
      <c r="K318" s="25">
        <v>7121584302</v>
      </c>
      <c r="L318" s="24" t="s">
        <v>650</v>
      </c>
      <c r="M318" s="4" t="s">
        <v>929</v>
      </c>
    </row>
    <row r="319" spans="1:13" s="6" customFormat="1" ht="15.75" x14ac:dyDescent="0.25">
      <c r="A319" s="107"/>
      <c r="B319" s="21" t="str">
        <f t="shared" si="17"/>
        <v>Новодмитрівська</v>
      </c>
      <c r="C319" s="110"/>
      <c r="D319" s="22">
        <f t="shared" si="19"/>
        <v>7121587801</v>
      </c>
      <c r="E319" s="86"/>
      <c r="F319" s="23" t="str">
        <f t="shared" si="20"/>
        <v>с. Нова Дмитрівка</v>
      </c>
      <c r="G319" s="65">
        <v>7121584302</v>
      </c>
      <c r="H319" s="71"/>
      <c r="I319" s="86"/>
      <c r="J319" s="23" t="str">
        <f t="shared" si="18"/>
        <v>Золотоніський район</v>
      </c>
      <c r="K319" s="25">
        <v>7121584303</v>
      </c>
      <c r="L319" s="24" t="s">
        <v>650</v>
      </c>
      <c r="M319" s="4" t="s">
        <v>930</v>
      </c>
    </row>
    <row r="320" spans="1:13" s="6" customFormat="1" ht="15.75" x14ac:dyDescent="0.25">
      <c r="A320" s="107"/>
      <c r="B320" s="21" t="str">
        <f t="shared" si="17"/>
        <v>Новодмитрівська</v>
      </c>
      <c r="C320" s="110"/>
      <c r="D320" s="22">
        <f t="shared" si="19"/>
        <v>7121587801</v>
      </c>
      <c r="E320" s="86"/>
      <c r="F320" s="23" t="str">
        <f t="shared" si="20"/>
        <v>с. Нова Дмитрівка</v>
      </c>
      <c r="G320" s="65">
        <v>7121585800</v>
      </c>
      <c r="H320" s="71" t="s">
        <v>150</v>
      </c>
      <c r="I320" s="86"/>
      <c r="J320" s="23" t="str">
        <f t="shared" si="18"/>
        <v>Золотоніський район</v>
      </c>
      <c r="K320" s="25">
        <v>7121585800</v>
      </c>
      <c r="L320" s="24" t="s">
        <v>653</v>
      </c>
      <c r="M320" s="4" t="s">
        <v>940</v>
      </c>
    </row>
    <row r="321" spans="1:13" s="6" customFormat="1" ht="15.75" x14ac:dyDescent="0.25">
      <c r="A321" s="107"/>
      <c r="B321" s="21" t="str">
        <f t="shared" si="17"/>
        <v>Новодмитрівська</v>
      </c>
      <c r="C321" s="110"/>
      <c r="D321" s="22">
        <f t="shared" si="19"/>
        <v>7121587801</v>
      </c>
      <c r="E321" s="86"/>
      <c r="F321" s="23" t="str">
        <f t="shared" si="20"/>
        <v>с. Нова Дмитрівка</v>
      </c>
      <c r="G321" s="65">
        <v>7121585800</v>
      </c>
      <c r="H321" s="71"/>
      <c r="I321" s="86"/>
      <c r="J321" s="23" t="str">
        <f t="shared" si="18"/>
        <v>Золотоніський район</v>
      </c>
      <c r="K321" s="25">
        <v>7121585801</v>
      </c>
      <c r="L321" s="24" t="s">
        <v>650</v>
      </c>
      <c r="M321" s="4" t="s">
        <v>941</v>
      </c>
    </row>
    <row r="322" spans="1:13" s="6" customFormat="1" ht="15.75" x14ac:dyDescent="0.25">
      <c r="A322" s="107"/>
      <c r="B322" s="21" t="str">
        <f t="shared" si="17"/>
        <v>Новодмитрівська</v>
      </c>
      <c r="C322" s="110"/>
      <c r="D322" s="22">
        <f t="shared" si="19"/>
        <v>7121587801</v>
      </c>
      <c r="E322" s="86"/>
      <c r="F322" s="23" t="str">
        <f t="shared" si="20"/>
        <v>с. Нова Дмитрівка</v>
      </c>
      <c r="G322" s="65">
        <v>7121585800</v>
      </c>
      <c r="H322" s="71"/>
      <c r="I322" s="86"/>
      <c r="J322" s="23" t="str">
        <f t="shared" si="18"/>
        <v>Золотоніський район</v>
      </c>
      <c r="K322" s="25">
        <v>7121585802</v>
      </c>
      <c r="L322" s="24" t="s">
        <v>650</v>
      </c>
      <c r="M322" s="4" t="s">
        <v>942</v>
      </c>
    </row>
    <row r="323" spans="1:13" s="6" customFormat="1" ht="15.75" x14ac:dyDescent="0.25">
      <c r="A323" s="107"/>
      <c r="B323" s="21" t="str">
        <f t="shared" ref="B323:B386" si="21">IF(A323="",B322,A323)</f>
        <v>Новодмитрівська</v>
      </c>
      <c r="C323" s="110"/>
      <c r="D323" s="22">
        <f t="shared" si="19"/>
        <v>7121587801</v>
      </c>
      <c r="E323" s="86"/>
      <c r="F323" s="23" t="str">
        <f t="shared" si="20"/>
        <v>с. Нова Дмитрівка</v>
      </c>
      <c r="G323" s="65">
        <v>7121588500</v>
      </c>
      <c r="H323" s="71" t="s">
        <v>151</v>
      </c>
      <c r="I323" s="86"/>
      <c r="J323" s="23" t="str">
        <f t="shared" si="18"/>
        <v>Золотоніський район</v>
      </c>
      <c r="K323" s="25">
        <v>7121588500</v>
      </c>
      <c r="L323" s="24" t="s">
        <v>653</v>
      </c>
      <c r="M323" s="4" t="s">
        <v>958</v>
      </c>
    </row>
    <row r="324" spans="1:13" s="6" customFormat="1" ht="15.75" x14ac:dyDescent="0.25">
      <c r="A324" s="107"/>
      <c r="B324" s="21" t="str">
        <f t="shared" si="21"/>
        <v>Новодмитрівська</v>
      </c>
      <c r="C324" s="110"/>
      <c r="D324" s="22">
        <f t="shared" si="19"/>
        <v>7121587801</v>
      </c>
      <c r="E324" s="86"/>
      <c r="F324" s="23" t="str">
        <f t="shared" si="20"/>
        <v>с. Нова Дмитрівка</v>
      </c>
      <c r="G324" s="65">
        <v>7121588500</v>
      </c>
      <c r="H324" s="71"/>
      <c r="I324" s="86"/>
      <c r="J324" s="23" t="str">
        <f t="shared" si="18"/>
        <v>Золотоніський район</v>
      </c>
      <c r="K324" s="25">
        <v>7121588501</v>
      </c>
      <c r="L324" s="24" t="s">
        <v>650</v>
      </c>
      <c r="M324" s="4" t="s">
        <v>959</v>
      </c>
    </row>
    <row r="325" spans="1:13" s="6" customFormat="1" ht="15.75" x14ac:dyDescent="0.25">
      <c r="A325" s="107"/>
      <c r="B325" s="21" t="str">
        <f t="shared" si="21"/>
        <v>Новодмитрівська</v>
      </c>
      <c r="C325" s="110"/>
      <c r="D325" s="22">
        <f t="shared" si="19"/>
        <v>7121587801</v>
      </c>
      <c r="E325" s="86"/>
      <c r="F325" s="23" t="str">
        <f t="shared" si="20"/>
        <v>с. Нова Дмитрівка</v>
      </c>
      <c r="G325" s="65">
        <v>7121589000</v>
      </c>
      <c r="H325" s="71" t="s">
        <v>152</v>
      </c>
      <c r="I325" s="86"/>
      <c r="J325" s="23" t="str">
        <f t="shared" si="18"/>
        <v>Золотоніський район</v>
      </c>
      <c r="K325" s="25">
        <v>7121589000</v>
      </c>
      <c r="L325" s="24" t="s">
        <v>653</v>
      </c>
      <c r="M325" s="4" t="s">
        <v>966</v>
      </c>
    </row>
    <row r="326" spans="1:13" s="6" customFormat="1" ht="15.75" x14ac:dyDescent="0.25">
      <c r="A326" s="107"/>
      <c r="B326" s="21" t="str">
        <f t="shared" si="21"/>
        <v>Новодмитрівська</v>
      </c>
      <c r="C326" s="110"/>
      <c r="D326" s="22">
        <f t="shared" si="19"/>
        <v>7121587801</v>
      </c>
      <c r="E326" s="86"/>
      <c r="F326" s="23" t="str">
        <f t="shared" si="20"/>
        <v>с. Нова Дмитрівка</v>
      </c>
      <c r="G326" s="65">
        <v>7121589000</v>
      </c>
      <c r="H326" s="71"/>
      <c r="I326" s="86"/>
      <c r="J326" s="23" t="str">
        <f t="shared" si="18"/>
        <v>Золотоніський район</v>
      </c>
      <c r="K326" s="25">
        <v>7121589001</v>
      </c>
      <c r="L326" s="24" t="s">
        <v>650</v>
      </c>
      <c r="M326" s="4" t="s">
        <v>967</v>
      </c>
    </row>
    <row r="327" spans="1:13" s="6" customFormat="1" ht="16.5" thickBot="1" x14ac:dyDescent="0.3">
      <c r="A327" s="108"/>
      <c r="B327" s="26" t="str">
        <f t="shared" si="21"/>
        <v>Новодмитрівська</v>
      </c>
      <c r="C327" s="112"/>
      <c r="D327" s="27">
        <f t="shared" si="19"/>
        <v>7121587801</v>
      </c>
      <c r="E327" s="87"/>
      <c r="F327" s="28" t="str">
        <f t="shared" si="20"/>
        <v>с. Нова Дмитрівка</v>
      </c>
      <c r="G327" s="66">
        <v>7121589000</v>
      </c>
      <c r="H327" s="105"/>
      <c r="I327" s="87"/>
      <c r="J327" s="28" t="str">
        <f t="shared" ref="J327:J390" si="22">IF(I327="",J326,I327)</f>
        <v>Золотоніський район</v>
      </c>
      <c r="K327" s="57">
        <v>7121589002</v>
      </c>
      <c r="L327" s="29" t="s">
        <v>650</v>
      </c>
      <c r="M327" s="5" t="s">
        <v>968</v>
      </c>
    </row>
    <row r="328" spans="1:13" s="6" customFormat="1" ht="15.75" x14ac:dyDescent="0.25">
      <c r="A328" s="106" t="s">
        <v>153</v>
      </c>
      <c r="B328" s="30" t="str">
        <f t="shared" si="21"/>
        <v>Піщанська</v>
      </c>
      <c r="C328" s="109">
        <v>7121588201</v>
      </c>
      <c r="D328" s="31">
        <f t="shared" si="19"/>
        <v>7121588201</v>
      </c>
      <c r="E328" s="85" t="s">
        <v>154</v>
      </c>
      <c r="F328" s="32" t="str">
        <f t="shared" si="20"/>
        <v>с. Піщане</v>
      </c>
      <c r="G328" s="64">
        <v>7121588200</v>
      </c>
      <c r="H328" s="114" t="s">
        <v>153</v>
      </c>
      <c r="I328" s="85" t="s">
        <v>128</v>
      </c>
      <c r="J328" s="32" t="str">
        <f t="shared" si="22"/>
        <v>Золотоніський район</v>
      </c>
      <c r="K328" s="56">
        <v>7121588200</v>
      </c>
      <c r="L328" s="20" t="s">
        <v>653</v>
      </c>
      <c r="M328" s="3" t="s">
        <v>953</v>
      </c>
    </row>
    <row r="329" spans="1:13" s="6" customFormat="1" ht="15.75" x14ac:dyDescent="0.25">
      <c r="A329" s="107"/>
      <c r="B329" s="21" t="str">
        <f t="shared" si="21"/>
        <v>Піщанська</v>
      </c>
      <c r="C329" s="110"/>
      <c r="D329" s="22">
        <f t="shared" si="19"/>
        <v>7121588201</v>
      </c>
      <c r="E329" s="86"/>
      <c r="F329" s="23" t="str">
        <f t="shared" si="20"/>
        <v>с. Піщане</v>
      </c>
      <c r="G329" s="65">
        <v>7121588200</v>
      </c>
      <c r="H329" s="83"/>
      <c r="I329" s="86"/>
      <c r="J329" s="23" t="str">
        <f t="shared" si="22"/>
        <v>Золотоніський район</v>
      </c>
      <c r="K329" s="25">
        <v>7121588201</v>
      </c>
      <c r="L329" s="24" t="s">
        <v>650</v>
      </c>
      <c r="M329" s="4" t="s">
        <v>955</v>
      </c>
    </row>
    <row r="330" spans="1:13" s="6" customFormat="1" ht="15.75" x14ac:dyDescent="0.25">
      <c r="A330" s="107"/>
      <c r="B330" s="21" t="str">
        <f t="shared" si="21"/>
        <v>Піщанська</v>
      </c>
      <c r="C330" s="110"/>
      <c r="D330" s="22">
        <f t="shared" si="19"/>
        <v>7121588201</v>
      </c>
      <c r="E330" s="86"/>
      <c r="F330" s="23" t="str">
        <f t="shared" si="20"/>
        <v>с. Піщане</v>
      </c>
      <c r="G330" s="65">
        <v>7121588200</v>
      </c>
      <c r="H330" s="83"/>
      <c r="I330" s="86"/>
      <c r="J330" s="23" t="str">
        <f t="shared" si="22"/>
        <v>Золотоніський район</v>
      </c>
      <c r="K330" s="25">
        <v>7121588202</v>
      </c>
      <c r="L330" s="24" t="s">
        <v>650</v>
      </c>
      <c r="M330" s="4" t="s">
        <v>954</v>
      </c>
    </row>
    <row r="331" spans="1:13" s="6" customFormat="1" ht="15.75" x14ac:dyDescent="0.25">
      <c r="A331" s="107"/>
      <c r="B331" s="21" t="str">
        <f t="shared" si="21"/>
        <v>Піщанська</v>
      </c>
      <c r="C331" s="110"/>
      <c r="D331" s="22">
        <f t="shared" si="19"/>
        <v>7121588201</v>
      </c>
      <c r="E331" s="86"/>
      <c r="F331" s="23" t="str">
        <f t="shared" si="20"/>
        <v>с. Піщане</v>
      </c>
      <c r="G331" s="65">
        <v>7121588200</v>
      </c>
      <c r="H331" s="83" t="s">
        <v>155</v>
      </c>
      <c r="I331" s="86"/>
      <c r="J331" s="23" t="str">
        <f t="shared" si="22"/>
        <v>Золотоніський район</v>
      </c>
      <c r="K331" s="25">
        <v>7121581500</v>
      </c>
      <c r="L331" s="24" t="s">
        <v>653</v>
      </c>
      <c r="M331" s="4" t="s">
        <v>895</v>
      </c>
    </row>
    <row r="332" spans="1:13" s="6" customFormat="1" ht="15.75" x14ac:dyDescent="0.25">
      <c r="A332" s="107"/>
      <c r="B332" s="21" t="str">
        <f t="shared" si="21"/>
        <v>Піщанська</v>
      </c>
      <c r="C332" s="110"/>
      <c r="D332" s="22">
        <f t="shared" si="19"/>
        <v>7121588201</v>
      </c>
      <c r="E332" s="86"/>
      <c r="F332" s="23" t="str">
        <f t="shared" si="20"/>
        <v>с. Піщане</v>
      </c>
      <c r="G332" s="65">
        <v>7121588200</v>
      </c>
      <c r="H332" s="83"/>
      <c r="I332" s="86"/>
      <c r="J332" s="23" t="str">
        <f t="shared" si="22"/>
        <v>Золотоніський район</v>
      </c>
      <c r="K332" s="25">
        <v>7121581501</v>
      </c>
      <c r="L332" s="24" t="s">
        <v>650</v>
      </c>
      <c r="M332" s="4" t="s">
        <v>896</v>
      </c>
    </row>
    <row r="333" spans="1:13" s="6" customFormat="1" ht="15.75" x14ac:dyDescent="0.25">
      <c r="A333" s="107"/>
      <c r="B333" s="21" t="str">
        <f t="shared" si="21"/>
        <v>Піщанська</v>
      </c>
      <c r="C333" s="110"/>
      <c r="D333" s="22">
        <f t="shared" si="19"/>
        <v>7121588201</v>
      </c>
      <c r="E333" s="86"/>
      <c r="F333" s="23" t="str">
        <f t="shared" si="20"/>
        <v>с. Піщане</v>
      </c>
      <c r="G333" s="65">
        <v>7121582700</v>
      </c>
      <c r="H333" s="83" t="s">
        <v>156</v>
      </c>
      <c r="I333" s="86"/>
      <c r="J333" s="23" t="str">
        <f t="shared" si="22"/>
        <v>Золотоніський район</v>
      </c>
      <c r="K333" s="25">
        <v>7121582700</v>
      </c>
      <c r="L333" s="24" t="s">
        <v>653</v>
      </c>
      <c r="M333" s="4" t="s">
        <v>905</v>
      </c>
    </row>
    <row r="334" spans="1:13" s="6" customFormat="1" ht="15.75" x14ac:dyDescent="0.25">
      <c r="A334" s="107"/>
      <c r="B334" s="21" t="str">
        <f t="shared" si="21"/>
        <v>Піщанська</v>
      </c>
      <c r="C334" s="110"/>
      <c r="D334" s="22">
        <f t="shared" si="19"/>
        <v>7121588201</v>
      </c>
      <c r="E334" s="86"/>
      <c r="F334" s="23" t="str">
        <f t="shared" si="20"/>
        <v>с. Піщане</v>
      </c>
      <c r="G334" s="65">
        <v>7121582700</v>
      </c>
      <c r="H334" s="83"/>
      <c r="I334" s="86"/>
      <c r="J334" s="23" t="str">
        <f t="shared" si="22"/>
        <v>Золотоніський район</v>
      </c>
      <c r="K334" s="25">
        <v>7121582701</v>
      </c>
      <c r="L334" s="24" t="s">
        <v>650</v>
      </c>
      <c r="M334" s="4" t="s">
        <v>906</v>
      </c>
    </row>
    <row r="335" spans="1:13" s="6" customFormat="1" ht="15.75" x14ac:dyDescent="0.25">
      <c r="A335" s="107"/>
      <c r="B335" s="21" t="str">
        <f t="shared" si="21"/>
        <v>Піщанська</v>
      </c>
      <c r="C335" s="110"/>
      <c r="D335" s="22">
        <f t="shared" si="19"/>
        <v>7121588201</v>
      </c>
      <c r="E335" s="86"/>
      <c r="F335" s="23" t="str">
        <f t="shared" si="20"/>
        <v>с. Піщане</v>
      </c>
      <c r="G335" s="65">
        <v>7121582700</v>
      </c>
      <c r="H335" s="83"/>
      <c r="I335" s="86"/>
      <c r="J335" s="23" t="str">
        <f t="shared" si="22"/>
        <v>Золотоніський район</v>
      </c>
      <c r="K335" s="25">
        <v>7121582702</v>
      </c>
      <c r="L335" s="24" t="s">
        <v>649</v>
      </c>
      <c r="M335" s="4" t="s">
        <v>906</v>
      </c>
    </row>
    <row r="336" spans="1:13" s="6" customFormat="1" ht="15.75" x14ac:dyDescent="0.25">
      <c r="A336" s="107"/>
      <c r="B336" s="21" t="str">
        <f t="shared" si="21"/>
        <v>Піщанська</v>
      </c>
      <c r="C336" s="110"/>
      <c r="D336" s="22">
        <f t="shared" si="19"/>
        <v>7121588201</v>
      </c>
      <c r="E336" s="86"/>
      <c r="F336" s="23" t="str">
        <f t="shared" si="20"/>
        <v>с. Піщане</v>
      </c>
      <c r="G336" s="65">
        <v>7121589200</v>
      </c>
      <c r="H336" s="83" t="s">
        <v>157</v>
      </c>
      <c r="I336" s="86"/>
      <c r="J336" s="23" t="str">
        <f t="shared" si="22"/>
        <v>Золотоніський район</v>
      </c>
      <c r="K336" s="25">
        <v>7121589200</v>
      </c>
      <c r="L336" s="24" t="s">
        <v>653</v>
      </c>
      <c r="M336" s="4" t="s">
        <v>969</v>
      </c>
    </row>
    <row r="337" spans="1:13" s="6" customFormat="1" ht="15.75" x14ac:dyDescent="0.25">
      <c r="A337" s="107"/>
      <c r="B337" s="21" t="str">
        <f t="shared" si="21"/>
        <v>Піщанська</v>
      </c>
      <c r="C337" s="110"/>
      <c r="D337" s="22">
        <f t="shared" si="19"/>
        <v>7121588201</v>
      </c>
      <c r="E337" s="86"/>
      <c r="F337" s="23" t="str">
        <f t="shared" si="20"/>
        <v>с. Піщане</v>
      </c>
      <c r="G337" s="65">
        <v>7121589200</v>
      </c>
      <c r="H337" s="83"/>
      <c r="I337" s="86"/>
      <c r="J337" s="23" t="str">
        <f t="shared" si="22"/>
        <v>Золотоніський район</v>
      </c>
      <c r="K337" s="25">
        <v>7121589201</v>
      </c>
      <c r="L337" s="24" t="s">
        <v>650</v>
      </c>
      <c r="M337" s="4" t="s">
        <v>970</v>
      </c>
    </row>
    <row r="338" spans="1:13" s="6" customFormat="1" ht="15.75" x14ac:dyDescent="0.25">
      <c r="A338" s="107"/>
      <c r="B338" s="21" t="str">
        <f t="shared" si="21"/>
        <v>Піщанська</v>
      </c>
      <c r="C338" s="110"/>
      <c r="D338" s="22">
        <f t="shared" si="19"/>
        <v>7121588201</v>
      </c>
      <c r="E338" s="86"/>
      <c r="F338" s="23" t="str">
        <f t="shared" si="20"/>
        <v>с. Піщане</v>
      </c>
      <c r="G338" s="65">
        <v>7121589700</v>
      </c>
      <c r="H338" s="83" t="s">
        <v>158</v>
      </c>
      <c r="I338" s="86"/>
      <c r="J338" s="23" t="str">
        <f t="shared" si="22"/>
        <v>Золотоніський район</v>
      </c>
      <c r="K338" s="25">
        <v>7121589700</v>
      </c>
      <c r="L338" s="24" t="s">
        <v>653</v>
      </c>
      <c r="M338" s="4" t="s">
        <v>971</v>
      </c>
    </row>
    <row r="339" spans="1:13" s="6" customFormat="1" ht="15.75" x14ac:dyDescent="0.25">
      <c r="A339" s="107"/>
      <c r="B339" s="21" t="str">
        <f t="shared" si="21"/>
        <v>Піщанська</v>
      </c>
      <c r="C339" s="110"/>
      <c r="D339" s="22">
        <f t="shared" ref="D339:D402" si="23">IF(C339="",D338,C339)</f>
        <v>7121588201</v>
      </c>
      <c r="E339" s="86"/>
      <c r="F339" s="23" t="str">
        <f t="shared" ref="F339:F402" si="24">IF(E339="",F338,E339)</f>
        <v>с. Піщане</v>
      </c>
      <c r="G339" s="65">
        <v>7121589700</v>
      </c>
      <c r="H339" s="83"/>
      <c r="I339" s="86"/>
      <c r="J339" s="23" t="str">
        <f t="shared" si="22"/>
        <v>Золотоніський район</v>
      </c>
      <c r="K339" s="25">
        <v>7121589701</v>
      </c>
      <c r="L339" s="24" t="s">
        <v>650</v>
      </c>
      <c r="M339" s="4" t="s">
        <v>972</v>
      </c>
    </row>
    <row r="340" spans="1:13" s="6" customFormat="1" ht="16.5" thickBot="1" x14ac:dyDescent="0.3">
      <c r="A340" s="108"/>
      <c r="B340" s="26" t="str">
        <f t="shared" si="21"/>
        <v>Піщанська</v>
      </c>
      <c r="C340" s="112"/>
      <c r="D340" s="27">
        <f t="shared" si="23"/>
        <v>7121588201</v>
      </c>
      <c r="E340" s="87"/>
      <c r="F340" s="28" t="str">
        <f t="shared" si="24"/>
        <v>с. Піщане</v>
      </c>
      <c r="G340" s="66">
        <v>7121589700</v>
      </c>
      <c r="H340" s="84"/>
      <c r="I340" s="87"/>
      <c r="J340" s="28" t="str">
        <f t="shared" si="22"/>
        <v>Золотоніський район</v>
      </c>
      <c r="K340" s="57">
        <v>7121589703</v>
      </c>
      <c r="L340" s="29" t="s">
        <v>650</v>
      </c>
      <c r="M340" s="5" t="s">
        <v>791</v>
      </c>
    </row>
    <row r="341" spans="1:13" s="6" customFormat="1" ht="15.75" x14ac:dyDescent="0.25">
      <c r="A341" s="106" t="s">
        <v>159</v>
      </c>
      <c r="B341" s="30" t="str">
        <f t="shared" si="21"/>
        <v>Кам'янська</v>
      </c>
      <c r="C341" s="109">
        <v>7121810100</v>
      </c>
      <c r="D341" s="31">
        <f t="shared" si="23"/>
        <v>7121810100</v>
      </c>
      <c r="E341" s="85" t="s">
        <v>160</v>
      </c>
      <c r="F341" s="32" t="str">
        <f t="shared" si="24"/>
        <v>м. Кам'янка</v>
      </c>
      <c r="G341" s="64">
        <v>7121810100</v>
      </c>
      <c r="H341" s="42" t="s">
        <v>159</v>
      </c>
      <c r="I341" s="85" t="s">
        <v>172</v>
      </c>
      <c r="J341" s="32" t="str">
        <f t="shared" si="22"/>
        <v>Кам'янський район</v>
      </c>
      <c r="K341" s="56">
        <v>7121810100</v>
      </c>
      <c r="L341" s="20" t="s">
        <v>679</v>
      </c>
      <c r="M341" s="3" t="s">
        <v>977</v>
      </c>
    </row>
    <row r="342" spans="1:13" s="6" customFormat="1" ht="15.75" x14ac:dyDescent="0.25">
      <c r="A342" s="107"/>
      <c r="B342" s="21" t="str">
        <f t="shared" si="21"/>
        <v>Кам'янська</v>
      </c>
      <c r="C342" s="110"/>
      <c r="D342" s="22">
        <f t="shared" si="23"/>
        <v>7121810100</v>
      </c>
      <c r="E342" s="86"/>
      <c r="F342" s="23" t="str">
        <f t="shared" si="24"/>
        <v>м. Кам'янка</v>
      </c>
      <c r="G342" s="65">
        <v>7121880500</v>
      </c>
      <c r="H342" s="71" t="s">
        <v>161</v>
      </c>
      <c r="I342" s="86"/>
      <c r="J342" s="23" t="str">
        <f t="shared" si="22"/>
        <v>Кам'янський район</v>
      </c>
      <c r="K342" s="25">
        <v>7121880500</v>
      </c>
      <c r="L342" s="24" t="s">
        <v>653</v>
      </c>
      <c r="M342" s="4" t="s">
        <v>978</v>
      </c>
    </row>
    <row r="343" spans="1:13" s="6" customFormat="1" ht="15.75" x14ac:dyDescent="0.25">
      <c r="A343" s="107"/>
      <c r="B343" s="21" t="str">
        <f t="shared" si="21"/>
        <v>Кам'янська</v>
      </c>
      <c r="C343" s="110"/>
      <c r="D343" s="22">
        <f t="shared" si="23"/>
        <v>7121810100</v>
      </c>
      <c r="E343" s="86"/>
      <c r="F343" s="23" t="str">
        <f t="shared" si="24"/>
        <v>м. Кам'янка</v>
      </c>
      <c r="G343" s="65">
        <v>7121880500</v>
      </c>
      <c r="H343" s="71"/>
      <c r="I343" s="86"/>
      <c r="J343" s="23" t="str">
        <f t="shared" si="22"/>
        <v>Кам'янський район</v>
      </c>
      <c r="K343" s="25">
        <v>7121880501</v>
      </c>
      <c r="L343" s="24" t="s">
        <v>650</v>
      </c>
      <c r="M343" s="4" t="s">
        <v>979</v>
      </c>
    </row>
    <row r="344" spans="1:13" s="6" customFormat="1" ht="15.75" x14ac:dyDescent="0.25">
      <c r="A344" s="107"/>
      <c r="B344" s="21" t="str">
        <f t="shared" si="21"/>
        <v>Кам'янська</v>
      </c>
      <c r="C344" s="110"/>
      <c r="D344" s="22">
        <f t="shared" si="23"/>
        <v>7121810100</v>
      </c>
      <c r="E344" s="86"/>
      <c r="F344" s="23" t="str">
        <f t="shared" si="24"/>
        <v>м. Кам'янка</v>
      </c>
      <c r="G344" s="65">
        <v>7121880500</v>
      </c>
      <c r="H344" s="71"/>
      <c r="I344" s="86"/>
      <c r="J344" s="23" t="str">
        <f t="shared" si="22"/>
        <v>Кам'янський район</v>
      </c>
      <c r="K344" s="25">
        <v>7121880502</v>
      </c>
      <c r="L344" s="24" t="s">
        <v>649</v>
      </c>
      <c r="M344" s="4" t="s">
        <v>980</v>
      </c>
    </row>
    <row r="345" spans="1:13" s="6" customFormat="1" ht="15.75" x14ac:dyDescent="0.25">
      <c r="A345" s="107"/>
      <c r="B345" s="21" t="str">
        <f t="shared" si="21"/>
        <v>Кам'янська</v>
      </c>
      <c r="C345" s="110"/>
      <c r="D345" s="22">
        <f t="shared" si="23"/>
        <v>7121810100</v>
      </c>
      <c r="E345" s="86"/>
      <c r="F345" s="23" t="str">
        <f t="shared" si="24"/>
        <v>м. Кам'янка</v>
      </c>
      <c r="G345" s="65">
        <v>7121880500</v>
      </c>
      <c r="H345" s="71"/>
      <c r="I345" s="86"/>
      <c r="J345" s="23" t="str">
        <f t="shared" si="22"/>
        <v>Кам'янський район</v>
      </c>
      <c r="K345" s="25">
        <v>7121880505</v>
      </c>
      <c r="L345" s="24" t="s">
        <v>650</v>
      </c>
      <c r="M345" s="4" t="s">
        <v>983</v>
      </c>
    </row>
    <row r="346" spans="1:13" s="6" customFormat="1" ht="15.75" x14ac:dyDescent="0.25">
      <c r="A346" s="107"/>
      <c r="B346" s="21" t="str">
        <f t="shared" si="21"/>
        <v>Кам'янська</v>
      </c>
      <c r="C346" s="110"/>
      <c r="D346" s="22">
        <f t="shared" si="23"/>
        <v>7121810100</v>
      </c>
      <c r="E346" s="86"/>
      <c r="F346" s="23" t="str">
        <f t="shared" si="24"/>
        <v>м. Кам'янка</v>
      </c>
      <c r="G346" s="65">
        <v>7121882803</v>
      </c>
      <c r="H346" s="73" t="s">
        <v>6</v>
      </c>
      <c r="I346" s="86"/>
      <c r="J346" s="23" t="str">
        <f t="shared" si="22"/>
        <v>Кам'янський район</v>
      </c>
      <c r="K346" s="25">
        <v>7121882803</v>
      </c>
      <c r="L346" s="24" t="s">
        <v>650</v>
      </c>
      <c r="M346" s="4" t="s">
        <v>637</v>
      </c>
    </row>
    <row r="347" spans="1:13" s="6" customFormat="1" ht="15.75" x14ac:dyDescent="0.25">
      <c r="A347" s="107"/>
      <c r="B347" s="21" t="str">
        <f t="shared" si="21"/>
        <v>Кам'янська</v>
      </c>
      <c r="C347" s="110"/>
      <c r="D347" s="22">
        <f t="shared" si="23"/>
        <v>7121810100</v>
      </c>
      <c r="E347" s="86"/>
      <c r="F347" s="23" t="str">
        <f t="shared" si="24"/>
        <v>м. Кам'янка</v>
      </c>
      <c r="G347" s="65">
        <v>7121882803</v>
      </c>
      <c r="H347" s="74"/>
      <c r="I347" s="86"/>
      <c r="J347" s="23" t="str">
        <f t="shared" si="22"/>
        <v>Кам'янський район</v>
      </c>
      <c r="K347" s="25">
        <v>7121881000</v>
      </c>
      <c r="L347" s="24" t="s">
        <v>628</v>
      </c>
      <c r="M347" s="4" t="s">
        <v>1802</v>
      </c>
    </row>
    <row r="348" spans="1:13" s="6" customFormat="1" ht="15.75" x14ac:dyDescent="0.25">
      <c r="A348" s="107"/>
      <c r="B348" s="21" t="str">
        <f t="shared" si="21"/>
        <v>Кам'янська</v>
      </c>
      <c r="C348" s="110"/>
      <c r="D348" s="22">
        <f t="shared" si="23"/>
        <v>7121810100</v>
      </c>
      <c r="E348" s="86"/>
      <c r="F348" s="23" t="str">
        <f t="shared" si="24"/>
        <v>м. Кам'янка</v>
      </c>
      <c r="G348" s="65">
        <v>7121881500</v>
      </c>
      <c r="H348" s="71" t="s">
        <v>162</v>
      </c>
      <c r="I348" s="86"/>
      <c r="J348" s="23" t="str">
        <f t="shared" si="22"/>
        <v>Кам'янський район</v>
      </c>
      <c r="K348" s="25">
        <v>7121881500</v>
      </c>
      <c r="L348" s="24" t="s">
        <v>653</v>
      </c>
      <c r="M348" s="4" t="s">
        <v>985</v>
      </c>
    </row>
    <row r="349" spans="1:13" s="6" customFormat="1" ht="15.75" x14ac:dyDescent="0.25">
      <c r="A349" s="107"/>
      <c r="B349" s="21" t="str">
        <f t="shared" si="21"/>
        <v>Кам'янська</v>
      </c>
      <c r="C349" s="110"/>
      <c r="D349" s="22">
        <f t="shared" si="23"/>
        <v>7121810100</v>
      </c>
      <c r="E349" s="86"/>
      <c r="F349" s="23" t="str">
        <f t="shared" si="24"/>
        <v>м. Кам'янка</v>
      </c>
      <c r="G349" s="65">
        <v>7121881500</v>
      </c>
      <c r="H349" s="71"/>
      <c r="I349" s="86"/>
      <c r="J349" s="23" t="str">
        <f t="shared" si="22"/>
        <v>Кам'янський район</v>
      </c>
      <c r="K349" s="25">
        <v>7121881501</v>
      </c>
      <c r="L349" s="24" t="s">
        <v>650</v>
      </c>
      <c r="M349" s="4" t="s">
        <v>986</v>
      </c>
    </row>
    <row r="350" spans="1:13" s="6" customFormat="1" ht="15.75" x14ac:dyDescent="0.25">
      <c r="A350" s="107"/>
      <c r="B350" s="21" t="str">
        <f t="shared" si="21"/>
        <v>Кам'янська</v>
      </c>
      <c r="C350" s="110"/>
      <c r="D350" s="22">
        <f t="shared" si="23"/>
        <v>7121810100</v>
      </c>
      <c r="E350" s="86"/>
      <c r="F350" s="23" t="str">
        <f t="shared" si="24"/>
        <v>м. Кам'янка</v>
      </c>
      <c r="G350" s="65">
        <v>7121880503</v>
      </c>
      <c r="H350" s="73" t="s">
        <v>163</v>
      </c>
      <c r="I350" s="86"/>
      <c r="J350" s="23" t="str">
        <f t="shared" si="22"/>
        <v>Кам'янський район</v>
      </c>
      <c r="K350" s="25">
        <v>7121880503</v>
      </c>
      <c r="L350" s="24" t="s">
        <v>650</v>
      </c>
      <c r="M350" s="4" t="s">
        <v>981</v>
      </c>
    </row>
    <row r="351" spans="1:13" s="6" customFormat="1" ht="15.75" x14ac:dyDescent="0.25">
      <c r="A351" s="107"/>
      <c r="B351" s="21" t="str">
        <f t="shared" si="21"/>
        <v>Кам'янська</v>
      </c>
      <c r="C351" s="110"/>
      <c r="D351" s="22">
        <f t="shared" si="23"/>
        <v>7121810100</v>
      </c>
      <c r="E351" s="86"/>
      <c r="F351" s="23" t="str">
        <f t="shared" si="24"/>
        <v>м. Кам'янка</v>
      </c>
      <c r="G351" s="65">
        <v>7121880503</v>
      </c>
      <c r="H351" s="74"/>
      <c r="I351" s="86"/>
      <c r="J351" s="23" t="str">
        <f t="shared" si="22"/>
        <v>Кам'янський район</v>
      </c>
      <c r="K351" s="25">
        <v>7121882200</v>
      </c>
      <c r="L351" s="24" t="s">
        <v>628</v>
      </c>
      <c r="M351" s="4" t="s">
        <v>1824</v>
      </c>
    </row>
    <row r="352" spans="1:13" s="6" customFormat="1" ht="15.75" x14ac:dyDescent="0.25">
      <c r="A352" s="107"/>
      <c r="B352" s="21" t="str">
        <f t="shared" si="21"/>
        <v>Кам'янська</v>
      </c>
      <c r="C352" s="110"/>
      <c r="D352" s="22">
        <f t="shared" si="23"/>
        <v>7121810100</v>
      </c>
      <c r="E352" s="86"/>
      <c r="F352" s="23" t="str">
        <f t="shared" si="24"/>
        <v>м. Кам'янка</v>
      </c>
      <c r="G352" s="65">
        <v>7121882500</v>
      </c>
      <c r="H352" s="71" t="s">
        <v>164</v>
      </c>
      <c r="I352" s="86"/>
      <c r="J352" s="23" t="str">
        <f t="shared" si="22"/>
        <v>Кам'янський район</v>
      </c>
      <c r="K352" s="25">
        <v>7121882500</v>
      </c>
      <c r="L352" s="24" t="s">
        <v>653</v>
      </c>
      <c r="M352" s="4" t="s">
        <v>991</v>
      </c>
    </row>
    <row r="353" spans="1:13" s="6" customFormat="1" ht="15.75" x14ac:dyDescent="0.25">
      <c r="A353" s="107"/>
      <c r="B353" s="21" t="str">
        <f t="shared" si="21"/>
        <v>Кам'янська</v>
      </c>
      <c r="C353" s="110"/>
      <c r="D353" s="22">
        <f t="shared" si="23"/>
        <v>7121810100</v>
      </c>
      <c r="E353" s="86"/>
      <c r="F353" s="23" t="str">
        <f t="shared" si="24"/>
        <v>м. Кам'янка</v>
      </c>
      <c r="G353" s="65">
        <v>7121882500</v>
      </c>
      <c r="H353" s="71"/>
      <c r="I353" s="86"/>
      <c r="J353" s="23" t="str">
        <f t="shared" si="22"/>
        <v>Кам'янський район</v>
      </c>
      <c r="K353" s="25">
        <v>7121882501</v>
      </c>
      <c r="L353" s="24" t="s">
        <v>650</v>
      </c>
      <c r="M353" s="4" t="s">
        <v>992</v>
      </c>
    </row>
    <row r="354" spans="1:13" s="6" customFormat="1" ht="15.75" x14ac:dyDescent="0.25">
      <c r="A354" s="107"/>
      <c r="B354" s="21" t="str">
        <f t="shared" si="21"/>
        <v>Кам'янська</v>
      </c>
      <c r="C354" s="110"/>
      <c r="D354" s="22">
        <f t="shared" si="23"/>
        <v>7121810100</v>
      </c>
      <c r="E354" s="86"/>
      <c r="F354" s="23" t="str">
        <f t="shared" si="24"/>
        <v>м. Кам'янка</v>
      </c>
      <c r="G354" s="65">
        <v>7121880504</v>
      </c>
      <c r="H354" s="73" t="s">
        <v>165</v>
      </c>
      <c r="I354" s="86"/>
      <c r="J354" s="23" t="str">
        <f t="shared" si="22"/>
        <v>Кам'янський район</v>
      </c>
      <c r="K354" s="25">
        <v>7121880504</v>
      </c>
      <c r="L354" s="24" t="s">
        <v>650</v>
      </c>
      <c r="M354" s="4" t="s">
        <v>982</v>
      </c>
    </row>
    <row r="355" spans="1:13" s="6" customFormat="1" ht="15.75" x14ac:dyDescent="0.25">
      <c r="A355" s="107"/>
      <c r="B355" s="21" t="str">
        <f t="shared" si="21"/>
        <v>Кам'янська</v>
      </c>
      <c r="C355" s="110"/>
      <c r="D355" s="22">
        <f t="shared" si="23"/>
        <v>7121810100</v>
      </c>
      <c r="E355" s="86"/>
      <c r="F355" s="23" t="str">
        <f t="shared" si="24"/>
        <v>м. Кам'янка</v>
      </c>
      <c r="G355" s="65">
        <v>7121880504</v>
      </c>
      <c r="H355" s="74"/>
      <c r="I355" s="86"/>
      <c r="J355" s="23" t="str">
        <f t="shared" si="22"/>
        <v>Кам'янський район</v>
      </c>
      <c r="K355" s="25">
        <v>7121882600</v>
      </c>
      <c r="L355" s="24" t="s">
        <v>628</v>
      </c>
      <c r="M355" s="4" t="s">
        <v>1825</v>
      </c>
    </row>
    <row r="356" spans="1:13" s="6" customFormat="1" ht="15.75" x14ac:dyDescent="0.25">
      <c r="A356" s="107"/>
      <c r="B356" s="21" t="str">
        <f t="shared" si="21"/>
        <v>Кам'янська</v>
      </c>
      <c r="C356" s="110"/>
      <c r="D356" s="22">
        <f t="shared" si="23"/>
        <v>7121810100</v>
      </c>
      <c r="E356" s="86"/>
      <c r="F356" s="23" t="str">
        <f t="shared" si="24"/>
        <v>м. Кам'янка</v>
      </c>
      <c r="G356" s="65">
        <v>7121882800</v>
      </c>
      <c r="H356" s="71" t="s">
        <v>166</v>
      </c>
      <c r="I356" s="86"/>
      <c r="J356" s="23" t="str">
        <f t="shared" si="22"/>
        <v>Кам'янський район</v>
      </c>
      <c r="K356" s="25">
        <v>7121882800</v>
      </c>
      <c r="L356" s="24" t="s">
        <v>653</v>
      </c>
      <c r="M356" s="4" t="s">
        <v>993</v>
      </c>
    </row>
    <row r="357" spans="1:13" s="6" customFormat="1" ht="15.75" x14ac:dyDescent="0.25">
      <c r="A357" s="107"/>
      <c r="B357" s="21" t="str">
        <f t="shared" si="21"/>
        <v>Кам'янська</v>
      </c>
      <c r="C357" s="110"/>
      <c r="D357" s="22">
        <f t="shared" si="23"/>
        <v>7121810100</v>
      </c>
      <c r="E357" s="86"/>
      <c r="F357" s="23" t="str">
        <f t="shared" si="24"/>
        <v>м. Кам'янка</v>
      </c>
      <c r="G357" s="65">
        <v>7121882800</v>
      </c>
      <c r="H357" s="71"/>
      <c r="I357" s="86"/>
      <c r="J357" s="23" t="str">
        <f t="shared" si="22"/>
        <v>Кам'янський район</v>
      </c>
      <c r="K357" s="25">
        <v>7121882801</v>
      </c>
      <c r="L357" s="24" t="s">
        <v>650</v>
      </c>
      <c r="M357" s="4" t="s">
        <v>994</v>
      </c>
    </row>
    <row r="358" spans="1:13" s="6" customFormat="1" ht="15.75" x14ac:dyDescent="0.25">
      <c r="A358" s="107"/>
      <c r="B358" s="21" t="str">
        <f t="shared" si="21"/>
        <v>Кам'янська</v>
      </c>
      <c r="C358" s="110"/>
      <c r="D358" s="22">
        <f t="shared" si="23"/>
        <v>7121810100</v>
      </c>
      <c r="E358" s="86"/>
      <c r="F358" s="23" t="str">
        <f t="shared" si="24"/>
        <v>м. Кам'янка</v>
      </c>
      <c r="G358" s="65">
        <v>7121882800</v>
      </c>
      <c r="H358" s="71"/>
      <c r="I358" s="86"/>
      <c r="J358" s="23" t="str">
        <f t="shared" si="22"/>
        <v>Кам'янський район</v>
      </c>
      <c r="K358" s="25">
        <v>7121882802</v>
      </c>
      <c r="L358" s="24" t="s">
        <v>649</v>
      </c>
      <c r="M358" s="4" t="s">
        <v>995</v>
      </c>
    </row>
    <row r="359" spans="1:13" s="6" customFormat="1" ht="15.75" x14ac:dyDescent="0.25">
      <c r="A359" s="107"/>
      <c r="B359" s="21" t="str">
        <f t="shared" si="21"/>
        <v>Кам'янська</v>
      </c>
      <c r="C359" s="110"/>
      <c r="D359" s="22">
        <f t="shared" si="23"/>
        <v>7121810100</v>
      </c>
      <c r="E359" s="86"/>
      <c r="F359" s="23" t="str">
        <f t="shared" si="24"/>
        <v>м. Кам'янка</v>
      </c>
      <c r="G359" s="65">
        <v>7121882800</v>
      </c>
      <c r="H359" s="71"/>
      <c r="I359" s="86"/>
      <c r="J359" s="23" t="str">
        <f t="shared" si="22"/>
        <v>Кам'янський район</v>
      </c>
      <c r="K359" s="25">
        <v>7121882804</v>
      </c>
      <c r="L359" s="24" t="s">
        <v>649</v>
      </c>
      <c r="M359" s="4" t="s">
        <v>664</v>
      </c>
    </row>
    <row r="360" spans="1:13" s="6" customFormat="1" ht="15.75" x14ac:dyDescent="0.25">
      <c r="A360" s="107"/>
      <c r="B360" s="21" t="str">
        <f t="shared" si="21"/>
        <v>Кам'янська</v>
      </c>
      <c r="C360" s="110"/>
      <c r="D360" s="22">
        <f t="shared" si="23"/>
        <v>7121810100</v>
      </c>
      <c r="E360" s="86"/>
      <c r="F360" s="23" t="str">
        <f t="shared" si="24"/>
        <v>м. Кам'янка</v>
      </c>
      <c r="G360" s="65">
        <v>7121882805</v>
      </c>
      <c r="H360" s="73" t="s">
        <v>167</v>
      </c>
      <c r="I360" s="86"/>
      <c r="J360" s="23" t="str">
        <f t="shared" si="22"/>
        <v>Кам'янський район</v>
      </c>
      <c r="K360" s="25">
        <v>7121882805</v>
      </c>
      <c r="L360" s="24" t="s">
        <v>650</v>
      </c>
      <c r="M360" s="4" t="s">
        <v>996</v>
      </c>
    </row>
    <row r="361" spans="1:13" s="6" customFormat="1" ht="15.75" x14ac:dyDescent="0.25">
      <c r="A361" s="107"/>
      <c r="B361" s="21" t="str">
        <f t="shared" si="21"/>
        <v>Кам'янська</v>
      </c>
      <c r="C361" s="110"/>
      <c r="D361" s="22">
        <f t="shared" si="23"/>
        <v>7121810100</v>
      </c>
      <c r="E361" s="86"/>
      <c r="F361" s="23" t="str">
        <f t="shared" si="24"/>
        <v>м. Кам'янка</v>
      </c>
      <c r="G361" s="65">
        <v>7121882805</v>
      </c>
      <c r="H361" s="74"/>
      <c r="I361" s="86"/>
      <c r="J361" s="23" t="str">
        <f t="shared" si="22"/>
        <v>Кам'янський район</v>
      </c>
      <c r="K361" s="25">
        <v>7121883500</v>
      </c>
      <c r="L361" s="24" t="s">
        <v>628</v>
      </c>
      <c r="M361" s="4" t="s">
        <v>1826</v>
      </c>
    </row>
    <row r="362" spans="1:13" s="6" customFormat="1" ht="15.75" x14ac:dyDescent="0.25">
      <c r="A362" s="107"/>
      <c r="B362" s="21" t="str">
        <f t="shared" si="21"/>
        <v>Кам'янська</v>
      </c>
      <c r="C362" s="110"/>
      <c r="D362" s="22">
        <f t="shared" si="23"/>
        <v>7121810100</v>
      </c>
      <c r="E362" s="86"/>
      <c r="F362" s="23" t="str">
        <f t="shared" si="24"/>
        <v>м. Кам'янка</v>
      </c>
      <c r="G362" s="65">
        <v>7121880506</v>
      </c>
      <c r="H362" s="73" t="s">
        <v>168</v>
      </c>
      <c r="I362" s="86"/>
      <c r="J362" s="23" t="str">
        <f t="shared" si="22"/>
        <v>Кам'янський район</v>
      </c>
      <c r="K362" s="25">
        <v>7121880506</v>
      </c>
      <c r="L362" s="24" t="s">
        <v>650</v>
      </c>
      <c r="M362" s="4" t="s">
        <v>984</v>
      </c>
    </row>
    <row r="363" spans="1:13" s="6" customFormat="1" ht="15.75" x14ac:dyDescent="0.25">
      <c r="A363" s="107"/>
      <c r="B363" s="21" t="str">
        <f t="shared" si="21"/>
        <v>Кам'янська</v>
      </c>
      <c r="C363" s="110"/>
      <c r="D363" s="22">
        <f t="shared" si="23"/>
        <v>7121810100</v>
      </c>
      <c r="E363" s="86"/>
      <c r="F363" s="23" t="str">
        <f t="shared" si="24"/>
        <v>м. Кам'янка</v>
      </c>
      <c r="G363" s="65">
        <v>7121880506</v>
      </c>
      <c r="H363" s="74"/>
      <c r="I363" s="86"/>
      <c r="J363" s="23" t="str">
        <f t="shared" si="22"/>
        <v>Кам'янський район</v>
      </c>
      <c r="K363" s="25">
        <v>7121884500</v>
      </c>
      <c r="L363" s="24" t="s">
        <v>628</v>
      </c>
      <c r="M363" s="4" t="s">
        <v>1827</v>
      </c>
    </row>
    <row r="364" spans="1:13" s="6" customFormat="1" ht="15.75" x14ac:dyDescent="0.25">
      <c r="A364" s="107"/>
      <c r="B364" s="21" t="str">
        <f t="shared" si="21"/>
        <v>Кам'янська</v>
      </c>
      <c r="C364" s="110"/>
      <c r="D364" s="22">
        <f t="shared" si="23"/>
        <v>7121810100</v>
      </c>
      <c r="E364" s="86"/>
      <c r="F364" s="23" t="str">
        <f t="shared" si="24"/>
        <v>м. Кам'янка</v>
      </c>
      <c r="G364" s="65">
        <v>7121886500</v>
      </c>
      <c r="H364" s="71" t="s">
        <v>169</v>
      </c>
      <c r="I364" s="86"/>
      <c r="J364" s="23" t="str">
        <f t="shared" si="22"/>
        <v>Кам'янський район</v>
      </c>
      <c r="K364" s="25">
        <v>7121886500</v>
      </c>
      <c r="L364" s="24" t="s">
        <v>653</v>
      </c>
      <c r="M364" s="4" t="s">
        <v>1009</v>
      </c>
    </row>
    <row r="365" spans="1:13" s="6" customFormat="1" ht="15.75" x14ac:dyDescent="0.25">
      <c r="A365" s="107"/>
      <c r="B365" s="21" t="str">
        <f t="shared" si="21"/>
        <v>Кам'янська</v>
      </c>
      <c r="C365" s="110"/>
      <c r="D365" s="22">
        <f t="shared" si="23"/>
        <v>7121810100</v>
      </c>
      <c r="E365" s="86"/>
      <c r="F365" s="23" t="str">
        <f t="shared" si="24"/>
        <v>м. Кам'янка</v>
      </c>
      <c r="G365" s="65">
        <v>7121886500</v>
      </c>
      <c r="H365" s="71"/>
      <c r="I365" s="86"/>
      <c r="J365" s="23" t="str">
        <f t="shared" si="22"/>
        <v>Кам'янський район</v>
      </c>
      <c r="K365" s="25">
        <v>7121886501</v>
      </c>
      <c r="L365" s="24" t="s">
        <v>650</v>
      </c>
      <c r="M365" s="4" t="s">
        <v>1010</v>
      </c>
    </row>
    <row r="366" spans="1:13" s="6" customFormat="1" ht="15.75" x14ac:dyDescent="0.25">
      <c r="A366" s="107"/>
      <c r="B366" s="21" t="str">
        <f t="shared" si="21"/>
        <v>Кам'янська</v>
      </c>
      <c r="C366" s="110"/>
      <c r="D366" s="22">
        <f t="shared" si="23"/>
        <v>7121810100</v>
      </c>
      <c r="E366" s="86"/>
      <c r="F366" s="23" t="str">
        <f t="shared" si="24"/>
        <v>м. Кам'янка</v>
      </c>
      <c r="G366" s="65">
        <v>7121810101</v>
      </c>
      <c r="H366" s="73" t="s">
        <v>170</v>
      </c>
      <c r="I366" s="86"/>
      <c r="J366" s="23" t="str">
        <f t="shared" si="22"/>
        <v>Кам'янський район</v>
      </c>
      <c r="K366" s="25">
        <v>7121810101</v>
      </c>
      <c r="L366" s="24" t="s">
        <v>650</v>
      </c>
      <c r="M366" s="4" t="s">
        <v>975</v>
      </c>
    </row>
    <row r="367" spans="1:13" s="6" customFormat="1" ht="15.75" x14ac:dyDescent="0.25">
      <c r="A367" s="107"/>
      <c r="B367" s="43" t="str">
        <f t="shared" si="21"/>
        <v>Кам'янська</v>
      </c>
      <c r="C367" s="111"/>
      <c r="D367" s="44">
        <f t="shared" si="23"/>
        <v>7121810100</v>
      </c>
      <c r="E367" s="91"/>
      <c r="F367" s="45" t="str">
        <f t="shared" si="24"/>
        <v>м. Кам'янка</v>
      </c>
      <c r="G367" s="65">
        <v>7121810101</v>
      </c>
      <c r="H367" s="74"/>
      <c r="I367" s="91"/>
      <c r="J367" s="45" t="str">
        <f t="shared" si="22"/>
        <v>Кам'янський район</v>
      </c>
      <c r="K367" s="61">
        <v>7121886700</v>
      </c>
      <c r="L367" s="46" t="s">
        <v>628</v>
      </c>
      <c r="M367" s="12" t="s">
        <v>1828</v>
      </c>
    </row>
    <row r="368" spans="1:13" s="6" customFormat="1" ht="15.75" x14ac:dyDescent="0.25">
      <c r="A368" s="107"/>
      <c r="B368" s="43" t="str">
        <f t="shared" si="21"/>
        <v>Кам'янська</v>
      </c>
      <c r="C368" s="111"/>
      <c r="D368" s="44">
        <f t="shared" si="23"/>
        <v>7121810100</v>
      </c>
      <c r="E368" s="91"/>
      <c r="F368" s="45" t="str">
        <f t="shared" si="24"/>
        <v>м. Кам'янка</v>
      </c>
      <c r="G368" s="68">
        <v>7121810102</v>
      </c>
      <c r="H368" s="73" t="s">
        <v>171</v>
      </c>
      <c r="I368" s="91"/>
      <c r="J368" s="45" t="str">
        <f t="shared" si="22"/>
        <v>Кам'янський район</v>
      </c>
      <c r="K368" s="61">
        <v>7121887000</v>
      </c>
      <c r="L368" s="46" t="s">
        <v>628</v>
      </c>
      <c r="M368" s="12" t="s">
        <v>1829</v>
      </c>
    </row>
    <row r="369" spans="1:13" s="6" customFormat="1" ht="16.5" thickBot="1" x14ac:dyDescent="0.3">
      <c r="A369" s="108"/>
      <c r="B369" s="26" t="str">
        <f t="shared" si="21"/>
        <v>Кам'янська</v>
      </c>
      <c r="C369" s="112"/>
      <c r="D369" s="27">
        <f t="shared" si="23"/>
        <v>7121810100</v>
      </c>
      <c r="E369" s="87"/>
      <c r="F369" s="28" t="str">
        <f t="shared" si="24"/>
        <v>м. Кам'янка</v>
      </c>
      <c r="G369" s="66">
        <v>7121810102</v>
      </c>
      <c r="H369" s="77"/>
      <c r="I369" s="87"/>
      <c r="J369" s="28" t="str">
        <f t="shared" si="22"/>
        <v>Кам'янський район</v>
      </c>
      <c r="K369" s="57">
        <v>7121810102</v>
      </c>
      <c r="L369" s="29" t="s">
        <v>650</v>
      </c>
      <c r="M369" s="5" t="s">
        <v>976</v>
      </c>
    </row>
    <row r="370" spans="1:13" s="6" customFormat="1" ht="15.75" x14ac:dyDescent="0.25">
      <c r="A370" s="106" t="s">
        <v>43</v>
      </c>
      <c r="B370" s="30" t="str">
        <f t="shared" si="21"/>
        <v>Михайлівська</v>
      </c>
      <c r="C370" s="109">
        <v>7121884001</v>
      </c>
      <c r="D370" s="31">
        <f t="shared" si="23"/>
        <v>7121884001</v>
      </c>
      <c r="E370" s="85" t="s">
        <v>173</v>
      </c>
      <c r="F370" s="32" t="str">
        <f t="shared" si="24"/>
        <v>с. Михайлівка</v>
      </c>
      <c r="G370" s="64">
        <v>7121884000</v>
      </c>
      <c r="H370" s="72" t="s">
        <v>43</v>
      </c>
      <c r="I370" s="85" t="str">
        <f>I341</f>
        <v>Кам'янський район</v>
      </c>
      <c r="J370" s="32" t="str">
        <f t="shared" si="22"/>
        <v>Кам'янський район</v>
      </c>
      <c r="K370" s="56">
        <v>7121884000</v>
      </c>
      <c r="L370" s="20" t="s">
        <v>653</v>
      </c>
      <c r="M370" s="3" t="s">
        <v>727</v>
      </c>
    </row>
    <row r="371" spans="1:13" s="6" customFormat="1" ht="15.75" x14ac:dyDescent="0.25">
      <c r="A371" s="107"/>
      <c r="B371" s="21" t="str">
        <f t="shared" si="21"/>
        <v>Михайлівська</v>
      </c>
      <c r="C371" s="110"/>
      <c r="D371" s="22">
        <f t="shared" si="23"/>
        <v>7121884001</v>
      </c>
      <c r="E371" s="86"/>
      <c r="F371" s="23" t="str">
        <f t="shared" si="24"/>
        <v>с. Михайлівка</v>
      </c>
      <c r="G371" s="65">
        <v>7121884000</v>
      </c>
      <c r="H371" s="71"/>
      <c r="I371" s="86"/>
      <c r="J371" s="23" t="str">
        <f t="shared" si="22"/>
        <v>Кам'янський район</v>
      </c>
      <c r="K371" s="25">
        <v>7121884001</v>
      </c>
      <c r="L371" s="24" t="s">
        <v>650</v>
      </c>
      <c r="M371" s="4" t="s">
        <v>1005</v>
      </c>
    </row>
    <row r="372" spans="1:13" s="6" customFormat="1" ht="15.75" x14ac:dyDescent="0.25">
      <c r="A372" s="107"/>
      <c r="B372" s="21" t="str">
        <f t="shared" si="21"/>
        <v>Михайлівська</v>
      </c>
      <c r="C372" s="110"/>
      <c r="D372" s="22">
        <f t="shared" si="23"/>
        <v>7121884001</v>
      </c>
      <c r="E372" s="86"/>
      <c r="F372" s="23" t="str">
        <f t="shared" si="24"/>
        <v>с. Михайлівка</v>
      </c>
      <c r="G372" s="65">
        <v>7121884000</v>
      </c>
      <c r="H372" s="71"/>
      <c r="I372" s="86"/>
      <c r="J372" s="23" t="str">
        <f t="shared" si="22"/>
        <v>Кам'янський район</v>
      </c>
      <c r="K372" s="25">
        <v>7121884002</v>
      </c>
      <c r="L372" s="24" t="s">
        <v>649</v>
      </c>
      <c r="M372" s="4" t="s">
        <v>1001</v>
      </c>
    </row>
    <row r="373" spans="1:13" s="6" customFormat="1" ht="15.75" x14ac:dyDescent="0.25">
      <c r="A373" s="107"/>
      <c r="B373" s="21" t="str">
        <f t="shared" si="21"/>
        <v>Михайлівська</v>
      </c>
      <c r="C373" s="110"/>
      <c r="D373" s="22">
        <f t="shared" si="23"/>
        <v>7121884001</v>
      </c>
      <c r="E373" s="86"/>
      <c r="F373" s="23" t="str">
        <f t="shared" si="24"/>
        <v>с. Михайлівка</v>
      </c>
      <c r="G373" s="65">
        <v>7121884000</v>
      </c>
      <c r="H373" s="71"/>
      <c r="I373" s="86"/>
      <c r="J373" s="23" t="str">
        <f t="shared" si="22"/>
        <v>Кам'янський район</v>
      </c>
      <c r="K373" s="25">
        <v>7121884003</v>
      </c>
      <c r="L373" s="24" t="s">
        <v>650</v>
      </c>
      <c r="M373" s="4" t="s">
        <v>1002</v>
      </c>
    </row>
    <row r="374" spans="1:13" s="6" customFormat="1" ht="15.75" x14ac:dyDescent="0.25">
      <c r="A374" s="107"/>
      <c r="B374" s="21" t="str">
        <f t="shared" si="21"/>
        <v>Михайлівська</v>
      </c>
      <c r="C374" s="110"/>
      <c r="D374" s="22">
        <f t="shared" si="23"/>
        <v>7121884001</v>
      </c>
      <c r="E374" s="86"/>
      <c r="F374" s="23" t="str">
        <f t="shared" si="24"/>
        <v>с. Михайлівка</v>
      </c>
      <c r="G374" s="65">
        <v>7121882000</v>
      </c>
      <c r="H374" s="71" t="s">
        <v>174</v>
      </c>
      <c r="I374" s="86"/>
      <c r="J374" s="23" t="str">
        <f t="shared" si="22"/>
        <v>Кам'янський район</v>
      </c>
      <c r="K374" s="25">
        <v>7121882000</v>
      </c>
      <c r="L374" s="24" t="s">
        <v>653</v>
      </c>
      <c r="M374" s="4" t="s">
        <v>987</v>
      </c>
    </row>
    <row r="375" spans="1:13" s="6" customFormat="1" ht="15.75" x14ac:dyDescent="0.25">
      <c r="A375" s="107"/>
      <c r="B375" s="21" t="str">
        <f t="shared" si="21"/>
        <v>Михайлівська</v>
      </c>
      <c r="C375" s="110"/>
      <c r="D375" s="22">
        <f t="shared" si="23"/>
        <v>7121884001</v>
      </c>
      <c r="E375" s="86"/>
      <c r="F375" s="23" t="str">
        <f t="shared" si="24"/>
        <v>с. Михайлівка</v>
      </c>
      <c r="G375" s="65">
        <v>7121882000</v>
      </c>
      <c r="H375" s="71"/>
      <c r="I375" s="86"/>
      <c r="J375" s="23" t="str">
        <f t="shared" si="22"/>
        <v>Кам'янський район</v>
      </c>
      <c r="K375" s="25">
        <v>7121882001</v>
      </c>
      <c r="L375" s="24" t="s">
        <v>650</v>
      </c>
      <c r="M375" s="4" t="s">
        <v>988</v>
      </c>
    </row>
    <row r="376" spans="1:13" s="6" customFormat="1" ht="15.75" x14ac:dyDescent="0.25">
      <c r="A376" s="107"/>
      <c r="B376" s="21" t="str">
        <f t="shared" si="21"/>
        <v>Михайлівська</v>
      </c>
      <c r="C376" s="110"/>
      <c r="D376" s="22">
        <f t="shared" si="23"/>
        <v>7121884001</v>
      </c>
      <c r="E376" s="86"/>
      <c r="F376" s="23" t="str">
        <f t="shared" si="24"/>
        <v>с. Михайлівка</v>
      </c>
      <c r="G376" s="65">
        <v>7121882000</v>
      </c>
      <c r="H376" s="71"/>
      <c r="I376" s="86"/>
      <c r="J376" s="23" t="str">
        <f t="shared" si="22"/>
        <v>Кам'янський район</v>
      </c>
      <c r="K376" s="25">
        <v>7121882002</v>
      </c>
      <c r="L376" s="24" t="s">
        <v>649</v>
      </c>
      <c r="M376" s="4" t="s">
        <v>989</v>
      </c>
    </row>
    <row r="377" spans="1:13" s="6" customFormat="1" ht="15.75" x14ac:dyDescent="0.25">
      <c r="A377" s="107"/>
      <c r="B377" s="21" t="str">
        <f t="shared" si="21"/>
        <v>Михайлівська</v>
      </c>
      <c r="C377" s="110"/>
      <c r="D377" s="22">
        <f t="shared" si="23"/>
        <v>7121884001</v>
      </c>
      <c r="E377" s="86"/>
      <c r="F377" s="23" t="str">
        <f t="shared" si="24"/>
        <v>с. Михайлівка</v>
      </c>
      <c r="G377" s="65">
        <v>7121882000</v>
      </c>
      <c r="H377" s="71"/>
      <c r="I377" s="86"/>
      <c r="J377" s="23" t="str">
        <f t="shared" si="22"/>
        <v>Кам'янський район</v>
      </c>
      <c r="K377" s="25">
        <v>7121882003</v>
      </c>
      <c r="L377" s="24" t="s">
        <v>650</v>
      </c>
      <c r="M377" s="4" t="s">
        <v>990</v>
      </c>
    </row>
    <row r="378" spans="1:13" s="6" customFormat="1" ht="15.75" x14ac:dyDescent="0.25">
      <c r="A378" s="107"/>
      <c r="B378" s="21" t="str">
        <f t="shared" si="21"/>
        <v>Михайлівська</v>
      </c>
      <c r="C378" s="110"/>
      <c r="D378" s="22">
        <f t="shared" si="23"/>
        <v>7121884001</v>
      </c>
      <c r="E378" s="86"/>
      <c r="F378" s="23" t="str">
        <f t="shared" si="24"/>
        <v>с. Михайлівка</v>
      </c>
      <c r="G378" s="65">
        <v>7121883000</v>
      </c>
      <c r="H378" s="71" t="s">
        <v>175</v>
      </c>
      <c r="I378" s="86"/>
      <c r="J378" s="23" t="str">
        <f t="shared" si="22"/>
        <v>Кам'янський район</v>
      </c>
      <c r="K378" s="25">
        <v>7121883000</v>
      </c>
      <c r="L378" s="24" t="s">
        <v>653</v>
      </c>
      <c r="M378" s="4" t="s">
        <v>997</v>
      </c>
    </row>
    <row r="379" spans="1:13" s="6" customFormat="1" ht="15.75" x14ac:dyDescent="0.25">
      <c r="A379" s="107"/>
      <c r="B379" s="21" t="str">
        <f t="shared" si="21"/>
        <v>Михайлівська</v>
      </c>
      <c r="C379" s="110"/>
      <c r="D379" s="22">
        <f t="shared" si="23"/>
        <v>7121884001</v>
      </c>
      <c r="E379" s="86"/>
      <c r="F379" s="23" t="str">
        <f t="shared" si="24"/>
        <v>с. Михайлівка</v>
      </c>
      <c r="G379" s="65">
        <v>7121883000</v>
      </c>
      <c r="H379" s="71"/>
      <c r="I379" s="86"/>
      <c r="J379" s="23" t="str">
        <f t="shared" si="22"/>
        <v>Кам'янський район</v>
      </c>
      <c r="K379" s="25">
        <v>7121883001</v>
      </c>
      <c r="L379" s="24" t="s">
        <v>650</v>
      </c>
      <c r="M379" s="4" t="s">
        <v>998</v>
      </c>
    </row>
    <row r="380" spans="1:13" s="6" customFormat="1" ht="15.75" x14ac:dyDescent="0.25">
      <c r="A380" s="107"/>
      <c r="B380" s="21" t="str">
        <f t="shared" si="21"/>
        <v>Михайлівська</v>
      </c>
      <c r="C380" s="110"/>
      <c r="D380" s="22">
        <f t="shared" si="23"/>
        <v>7121884001</v>
      </c>
      <c r="E380" s="86"/>
      <c r="F380" s="23" t="str">
        <f t="shared" si="24"/>
        <v>с. Михайлівка</v>
      </c>
      <c r="G380" s="65">
        <v>7121883000</v>
      </c>
      <c r="H380" s="71"/>
      <c r="I380" s="86"/>
      <c r="J380" s="23" t="str">
        <f t="shared" si="22"/>
        <v>Кам'янський район</v>
      </c>
      <c r="K380" s="25">
        <v>7121883002</v>
      </c>
      <c r="L380" s="24" t="s">
        <v>649</v>
      </c>
      <c r="M380" s="4" t="s">
        <v>999</v>
      </c>
    </row>
    <row r="381" spans="1:13" s="6" customFormat="1" ht="15.75" x14ac:dyDescent="0.25">
      <c r="A381" s="107"/>
      <c r="B381" s="21" t="str">
        <f t="shared" si="21"/>
        <v>Михайлівська</v>
      </c>
      <c r="C381" s="110"/>
      <c r="D381" s="22">
        <f t="shared" si="23"/>
        <v>7121884001</v>
      </c>
      <c r="E381" s="86"/>
      <c r="F381" s="23" t="str">
        <f t="shared" si="24"/>
        <v>с. Михайлівка</v>
      </c>
      <c r="G381" s="65">
        <v>7121883000</v>
      </c>
      <c r="H381" s="71"/>
      <c r="I381" s="86"/>
      <c r="J381" s="23" t="str">
        <f t="shared" si="22"/>
        <v>Кам'янський район</v>
      </c>
      <c r="K381" s="25">
        <v>7121883003</v>
      </c>
      <c r="L381" s="24" t="s">
        <v>650</v>
      </c>
      <c r="M381" s="4" t="s">
        <v>1000</v>
      </c>
    </row>
    <row r="382" spans="1:13" s="6" customFormat="1" ht="15.75" x14ac:dyDescent="0.25">
      <c r="A382" s="107"/>
      <c r="B382" s="21" t="str">
        <f t="shared" si="21"/>
        <v>Михайлівська</v>
      </c>
      <c r="C382" s="110"/>
      <c r="D382" s="22">
        <f t="shared" si="23"/>
        <v>7121884001</v>
      </c>
      <c r="E382" s="86"/>
      <c r="F382" s="23" t="str">
        <f t="shared" si="24"/>
        <v>с. Михайлівка</v>
      </c>
      <c r="G382" s="65">
        <v>7121885000</v>
      </c>
      <c r="H382" s="71" t="s">
        <v>176</v>
      </c>
      <c r="I382" s="86"/>
      <c r="J382" s="23" t="str">
        <f t="shared" si="22"/>
        <v>Кам'янський район</v>
      </c>
      <c r="K382" s="25">
        <v>7121885000</v>
      </c>
      <c r="L382" s="24" t="s">
        <v>653</v>
      </c>
      <c r="M382" s="4" t="s">
        <v>1006</v>
      </c>
    </row>
    <row r="383" spans="1:13" s="6" customFormat="1" ht="15.75" x14ac:dyDescent="0.25">
      <c r="A383" s="107"/>
      <c r="B383" s="21" t="str">
        <f t="shared" si="21"/>
        <v>Михайлівська</v>
      </c>
      <c r="C383" s="110"/>
      <c r="D383" s="22">
        <f t="shared" si="23"/>
        <v>7121884001</v>
      </c>
      <c r="E383" s="86"/>
      <c r="F383" s="23" t="str">
        <f t="shared" si="24"/>
        <v>с. Михайлівка</v>
      </c>
      <c r="G383" s="65">
        <v>7121885000</v>
      </c>
      <c r="H383" s="71"/>
      <c r="I383" s="86"/>
      <c r="J383" s="23" t="str">
        <f t="shared" si="22"/>
        <v>Кам'янський район</v>
      </c>
      <c r="K383" s="25">
        <v>7121885001</v>
      </c>
      <c r="L383" s="24" t="s">
        <v>650</v>
      </c>
      <c r="M383" s="4" t="s">
        <v>1007</v>
      </c>
    </row>
    <row r="384" spans="1:13" s="6" customFormat="1" ht="15.75" x14ac:dyDescent="0.25">
      <c r="A384" s="107"/>
      <c r="B384" s="21" t="str">
        <f t="shared" si="21"/>
        <v>Михайлівська</v>
      </c>
      <c r="C384" s="110"/>
      <c r="D384" s="22">
        <f t="shared" si="23"/>
        <v>7121884001</v>
      </c>
      <c r="E384" s="86"/>
      <c r="F384" s="23" t="str">
        <f t="shared" si="24"/>
        <v>с. Михайлівка</v>
      </c>
      <c r="G384" s="65">
        <v>7121885000</v>
      </c>
      <c r="H384" s="71"/>
      <c r="I384" s="86"/>
      <c r="J384" s="23" t="str">
        <f t="shared" si="22"/>
        <v>Кам'янський район</v>
      </c>
      <c r="K384" s="25">
        <v>7121885002</v>
      </c>
      <c r="L384" s="24" t="s">
        <v>650</v>
      </c>
      <c r="M384" s="4" t="s">
        <v>1008</v>
      </c>
    </row>
    <row r="385" spans="1:13" s="6" customFormat="1" ht="15.75" x14ac:dyDescent="0.25">
      <c r="A385" s="107"/>
      <c r="B385" s="21" t="str">
        <f t="shared" si="21"/>
        <v>Михайлівська</v>
      </c>
      <c r="C385" s="110"/>
      <c r="D385" s="22">
        <f t="shared" si="23"/>
        <v>7121884001</v>
      </c>
      <c r="E385" s="86"/>
      <c r="F385" s="23" t="str">
        <f t="shared" si="24"/>
        <v>с. Михайлівка</v>
      </c>
      <c r="G385" s="65">
        <v>7121884004</v>
      </c>
      <c r="H385" s="73" t="s">
        <v>177</v>
      </c>
      <c r="I385" s="86"/>
      <c r="J385" s="23" t="str">
        <f t="shared" si="22"/>
        <v>Кам'янський район</v>
      </c>
      <c r="K385" s="25">
        <v>7121884004</v>
      </c>
      <c r="L385" s="24" t="s">
        <v>650</v>
      </c>
      <c r="M385" s="4" t="s">
        <v>1003</v>
      </c>
    </row>
    <row r="386" spans="1:13" s="6" customFormat="1" ht="15.75" x14ac:dyDescent="0.25">
      <c r="A386" s="107"/>
      <c r="B386" s="43" t="str">
        <f t="shared" si="21"/>
        <v>Михайлівська</v>
      </c>
      <c r="C386" s="111"/>
      <c r="D386" s="44">
        <f t="shared" si="23"/>
        <v>7121884001</v>
      </c>
      <c r="E386" s="91"/>
      <c r="F386" s="45" t="str">
        <f t="shared" si="24"/>
        <v>с. Михайлівка</v>
      </c>
      <c r="G386" s="65">
        <v>7121884004</v>
      </c>
      <c r="H386" s="74"/>
      <c r="I386" s="91"/>
      <c r="J386" s="45" t="str">
        <f t="shared" si="22"/>
        <v>Кам'янський район</v>
      </c>
      <c r="K386" s="61">
        <v>7121885600</v>
      </c>
      <c r="L386" s="46" t="s">
        <v>628</v>
      </c>
      <c r="M386" s="12" t="s">
        <v>1830</v>
      </c>
    </row>
    <row r="387" spans="1:13" s="6" customFormat="1" ht="15.75" x14ac:dyDescent="0.25">
      <c r="A387" s="107"/>
      <c r="B387" s="43" t="str">
        <f t="shared" ref="B387:B450" si="25">IF(A387="",B386,A387)</f>
        <v>Михайлівська</v>
      </c>
      <c r="C387" s="111"/>
      <c r="D387" s="44">
        <f t="shared" si="23"/>
        <v>7121884001</v>
      </c>
      <c r="E387" s="91"/>
      <c r="F387" s="45" t="str">
        <f t="shared" si="24"/>
        <v>с. Михайлівка</v>
      </c>
      <c r="G387" s="68">
        <v>7121884005</v>
      </c>
      <c r="H387" s="73" t="s">
        <v>178</v>
      </c>
      <c r="I387" s="91"/>
      <c r="J387" s="45" t="str">
        <f t="shared" si="22"/>
        <v>Кам'янський район</v>
      </c>
      <c r="K387" s="61">
        <v>7121886000</v>
      </c>
      <c r="L387" s="46" t="s">
        <v>628</v>
      </c>
      <c r="M387" s="12" t="s">
        <v>1831</v>
      </c>
    </row>
    <row r="388" spans="1:13" s="6" customFormat="1" ht="16.5" thickBot="1" x14ac:dyDescent="0.3">
      <c r="A388" s="108"/>
      <c r="B388" s="26" t="str">
        <f t="shared" si="25"/>
        <v>Михайлівська</v>
      </c>
      <c r="C388" s="112"/>
      <c r="D388" s="27">
        <f t="shared" si="23"/>
        <v>7121884001</v>
      </c>
      <c r="E388" s="87"/>
      <c r="F388" s="28" t="str">
        <f t="shared" si="24"/>
        <v>с. Михайлівка</v>
      </c>
      <c r="G388" s="66">
        <v>7121884005</v>
      </c>
      <c r="H388" s="77"/>
      <c r="I388" s="87"/>
      <c r="J388" s="28" t="str">
        <f t="shared" si="22"/>
        <v>Кам'янський район</v>
      </c>
      <c r="K388" s="57">
        <v>7121884005</v>
      </c>
      <c r="L388" s="29" t="s">
        <v>650</v>
      </c>
      <c r="M388" s="5" t="s">
        <v>1004</v>
      </c>
    </row>
    <row r="389" spans="1:13" s="6" customFormat="1" ht="15.75" x14ac:dyDescent="0.25">
      <c r="A389" s="106" t="s">
        <v>179</v>
      </c>
      <c r="B389" s="30" t="str">
        <f t="shared" si="25"/>
        <v>Бобрицька</v>
      </c>
      <c r="C389" s="109">
        <v>7122081101</v>
      </c>
      <c r="D389" s="31">
        <f t="shared" si="23"/>
        <v>7122081101</v>
      </c>
      <c r="E389" s="85" t="s">
        <v>180</v>
      </c>
      <c r="F389" s="32" t="str">
        <f t="shared" si="24"/>
        <v>с. Бобриця</v>
      </c>
      <c r="G389" s="64">
        <v>7122081100</v>
      </c>
      <c r="H389" s="72" t="s">
        <v>179</v>
      </c>
      <c r="I389" s="88" t="s">
        <v>190</v>
      </c>
      <c r="J389" s="32" t="str">
        <f t="shared" si="22"/>
        <v>Канівський район</v>
      </c>
      <c r="K389" s="56">
        <v>7122081100</v>
      </c>
      <c r="L389" s="20" t="s">
        <v>653</v>
      </c>
      <c r="M389" s="3" t="s">
        <v>1011</v>
      </c>
    </row>
    <row r="390" spans="1:13" s="6" customFormat="1" ht="15.75" x14ac:dyDescent="0.25">
      <c r="A390" s="107"/>
      <c r="B390" s="21" t="str">
        <f t="shared" si="25"/>
        <v>Бобрицька</v>
      </c>
      <c r="C390" s="110"/>
      <c r="D390" s="22">
        <f t="shared" si="23"/>
        <v>7122081101</v>
      </c>
      <c r="E390" s="86"/>
      <c r="F390" s="23" t="str">
        <f t="shared" si="24"/>
        <v>с. Бобриця</v>
      </c>
      <c r="G390" s="65">
        <v>7122081100</v>
      </c>
      <c r="H390" s="71"/>
      <c r="I390" s="89"/>
      <c r="J390" s="23" t="str">
        <f t="shared" si="22"/>
        <v>Канівський район</v>
      </c>
      <c r="K390" s="25">
        <v>7122081101</v>
      </c>
      <c r="L390" s="24" t="s">
        <v>650</v>
      </c>
      <c r="M390" s="4" t="s">
        <v>1024</v>
      </c>
    </row>
    <row r="391" spans="1:13" s="6" customFormat="1" ht="15.75" x14ac:dyDescent="0.25">
      <c r="A391" s="107"/>
      <c r="B391" s="21" t="str">
        <f t="shared" si="25"/>
        <v>Бобрицька</v>
      </c>
      <c r="C391" s="110"/>
      <c r="D391" s="22">
        <f t="shared" si="23"/>
        <v>7122081101</v>
      </c>
      <c r="E391" s="86"/>
      <c r="F391" s="23" t="str">
        <f t="shared" si="24"/>
        <v>с. Бобриця</v>
      </c>
      <c r="G391" s="65">
        <v>7122081100</v>
      </c>
      <c r="H391" s="71"/>
      <c r="I391" s="89"/>
      <c r="J391" s="23" t="str">
        <f t="shared" ref="J391:J454" si="26">IF(I391="",J390,I391)</f>
        <v>Канівський район</v>
      </c>
      <c r="K391" s="25">
        <v>7122081102</v>
      </c>
      <c r="L391" s="24" t="s">
        <v>650</v>
      </c>
      <c r="M391" s="4" t="s">
        <v>1012</v>
      </c>
    </row>
    <row r="392" spans="1:13" s="6" customFormat="1" ht="15.75" x14ac:dyDescent="0.25">
      <c r="A392" s="107"/>
      <c r="B392" s="21" t="str">
        <f t="shared" si="25"/>
        <v>Бобрицька</v>
      </c>
      <c r="C392" s="110"/>
      <c r="D392" s="22">
        <f t="shared" si="23"/>
        <v>7122081101</v>
      </c>
      <c r="E392" s="86"/>
      <c r="F392" s="23" t="str">
        <f t="shared" si="24"/>
        <v>с. Бобриця</v>
      </c>
      <c r="G392" s="65">
        <v>7122081100</v>
      </c>
      <c r="H392" s="71"/>
      <c r="I392" s="89"/>
      <c r="J392" s="23" t="str">
        <f t="shared" si="26"/>
        <v>Канівський район</v>
      </c>
      <c r="K392" s="25">
        <v>7122081103</v>
      </c>
      <c r="L392" s="24" t="s">
        <v>650</v>
      </c>
      <c r="M392" s="4" t="s">
        <v>1013</v>
      </c>
    </row>
    <row r="393" spans="1:13" s="6" customFormat="1" ht="15.75" x14ac:dyDescent="0.25">
      <c r="A393" s="107"/>
      <c r="B393" s="21" t="str">
        <f t="shared" si="25"/>
        <v>Бобрицька</v>
      </c>
      <c r="C393" s="110"/>
      <c r="D393" s="22">
        <f t="shared" si="23"/>
        <v>7122081101</v>
      </c>
      <c r="E393" s="86"/>
      <c r="F393" s="23" t="str">
        <f t="shared" si="24"/>
        <v>с. Бобриця</v>
      </c>
      <c r="G393" s="65">
        <v>7122081100</v>
      </c>
      <c r="H393" s="71"/>
      <c r="I393" s="89"/>
      <c r="J393" s="23" t="str">
        <f t="shared" si="26"/>
        <v>Канівський район</v>
      </c>
      <c r="K393" s="25">
        <v>7122081104</v>
      </c>
      <c r="L393" s="24" t="s">
        <v>650</v>
      </c>
      <c r="M393" s="4" t="s">
        <v>1014</v>
      </c>
    </row>
    <row r="394" spans="1:13" s="6" customFormat="1" ht="15.75" x14ac:dyDescent="0.25">
      <c r="A394" s="107"/>
      <c r="B394" s="21" t="str">
        <f t="shared" si="25"/>
        <v>Бобрицька</v>
      </c>
      <c r="C394" s="110"/>
      <c r="D394" s="22">
        <f t="shared" si="23"/>
        <v>7122081101</v>
      </c>
      <c r="E394" s="86"/>
      <c r="F394" s="23" t="str">
        <f t="shared" si="24"/>
        <v>с. Бобриця</v>
      </c>
      <c r="G394" s="65">
        <v>7122081100</v>
      </c>
      <c r="H394" s="71"/>
      <c r="I394" s="89"/>
      <c r="J394" s="23" t="str">
        <f t="shared" si="26"/>
        <v>Канівський район</v>
      </c>
      <c r="K394" s="25">
        <v>7122081107</v>
      </c>
      <c r="L394" s="24" t="s">
        <v>650</v>
      </c>
      <c r="M394" s="4" t="s">
        <v>1017</v>
      </c>
    </row>
    <row r="395" spans="1:13" s="6" customFormat="1" ht="15.75" x14ac:dyDescent="0.25">
      <c r="A395" s="107"/>
      <c r="B395" s="21" t="str">
        <f t="shared" si="25"/>
        <v>Бобрицька</v>
      </c>
      <c r="C395" s="110"/>
      <c r="D395" s="22">
        <f t="shared" si="23"/>
        <v>7122081101</v>
      </c>
      <c r="E395" s="86"/>
      <c r="F395" s="23" t="str">
        <f t="shared" si="24"/>
        <v>с. Бобриця</v>
      </c>
      <c r="G395" s="65">
        <v>7122081100</v>
      </c>
      <c r="H395" s="71"/>
      <c r="I395" s="89"/>
      <c r="J395" s="23" t="str">
        <f t="shared" si="26"/>
        <v>Канівський район</v>
      </c>
      <c r="K395" s="25">
        <v>7122081108</v>
      </c>
      <c r="L395" s="24" t="s">
        <v>650</v>
      </c>
      <c r="M395" s="4" t="s">
        <v>1018</v>
      </c>
    </row>
    <row r="396" spans="1:13" s="6" customFormat="1" ht="15.75" x14ac:dyDescent="0.25">
      <c r="A396" s="107"/>
      <c r="B396" s="21" t="str">
        <f t="shared" si="25"/>
        <v>Бобрицька</v>
      </c>
      <c r="C396" s="110"/>
      <c r="D396" s="22">
        <f t="shared" si="23"/>
        <v>7122081101</v>
      </c>
      <c r="E396" s="86"/>
      <c r="F396" s="23" t="str">
        <f t="shared" si="24"/>
        <v>с. Бобриця</v>
      </c>
      <c r="G396" s="65">
        <v>7122081100</v>
      </c>
      <c r="H396" s="71"/>
      <c r="I396" s="89"/>
      <c r="J396" s="23" t="str">
        <f t="shared" si="26"/>
        <v>Канівський район</v>
      </c>
      <c r="K396" s="25">
        <v>7122086603</v>
      </c>
      <c r="L396" s="24" t="s">
        <v>650</v>
      </c>
      <c r="M396" s="4" t="s">
        <v>1039</v>
      </c>
    </row>
    <row r="397" spans="1:13" s="6" customFormat="1" ht="15.75" x14ac:dyDescent="0.25">
      <c r="A397" s="107"/>
      <c r="B397" s="21" t="str">
        <f t="shared" si="25"/>
        <v>Бобрицька</v>
      </c>
      <c r="C397" s="110"/>
      <c r="D397" s="22">
        <f t="shared" si="23"/>
        <v>7122081101</v>
      </c>
      <c r="E397" s="86"/>
      <c r="F397" s="23" t="str">
        <f t="shared" si="24"/>
        <v>с. Бобриця</v>
      </c>
      <c r="G397" s="65">
        <v>7122081100</v>
      </c>
      <c r="H397" s="71"/>
      <c r="I397" s="89"/>
      <c r="J397" s="23" t="str">
        <f t="shared" si="26"/>
        <v>Канівський район</v>
      </c>
      <c r="K397" s="25">
        <v>7122081110</v>
      </c>
      <c r="L397" s="24" t="s">
        <v>650</v>
      </c>
      <c r="M397" s="4" t="s">
        <v>1020</v>
      </c>
    </row>
    <row r="398" spans="1:13" s="6" customFormat="1" ht="15.75" x14ac:dyDescent="0.25">
      <c r="A398" s="107"/>
      <c r="B398" s="21" t="str">
        <f t="shared" si="25"/>
        <v>Бобрицька</v>
      </c>
      <c r="C398" s="110"/>
      <c r="D398" s="22">
        <f t="shared" si="23"/>
        <v>7122081101</v>
      </c>
      <c r="E398" s="86"/>
      <c r="F398" s="23" t="str">
        <f t="shared" si="24"/>
        <v>с. Бобриця</v>
      </c>
      <c r="G398" s="65">
        <v>7122081100</v>
      </c>
      <c r="H398" s="71"/>
      <c r="I398" s="89"/>
      <c r="J398" s="23" t="str">
        <f t="shared" si="26"/>
        <v>Канівський район</v>
      </c>
      <c r="K398" s="25">
        <v>7122081112</v>
      </c>
      <c r="L398" s="24" t="s">
        <v>650</v>
      </c>
      <c r="M398" s="4" t="s">
        <v>1022</v>
      </c>
    </row>
    <row r="399" spans="1:13" s="6" customFormat="1" ht="15.75" x14ac:dyDescent="0.25">
      <c r="A399" s="107"/>
      <c r="B399" s="21" t="str">
        <f t="shared" si="25"/>
        <v>Бобрицька</v>
      </c>
      <c r="C399" s="110"/>
      <c r="D399" s="22">
        <f t="shared" si="23"/>
        <v>7122081101</v>
      </c>
      <c r="E399" s="86"/>
      <c r="F399" s="23" t="str">
        <f t="shared" si="24"/>
        <v>с. Бобриця</v>
      </c>
      <c r="G399" s="65">
        <v>7122081105</v>
      </c>
      <c r="H399" s="73" t="s">
        <v>181</v>
      </c>
      <c r="I399" s="89"/>
      <c r="J399" s="23" t="str">
        <f t="shared" si="26"/>
        <v>Канівський район</v>
      </c>
      <c r="K399" s="25">
        <v>7122081105</v>
      </c>
      <c r="L399" s="24" t="s">
        <v>650</v>
      </c>
      <c r="M399" s="4" t="s">
        <v>1015</v>
      </c>
    </row>
    <row r="400" spans="1:13" s="6" customFormat="1" ht="15.75" x14ac:dyDescent="0.25">
      <c r="A400" s="107"/>
      <c r="B400" s="21" t="str">
        <f t="shared" si="25"/>
        <v>Бобрицька</v>
      </c>
      <c r="C400" s="110"/>
      <c r="D400" s="22">
        <f t="shared" si="23"/>
        <v>7122081101</v>
      </c>
      <c r="E400" s="86"/>
      <c r="F400" s="23" t="str">
        <f t="shared" si="24"/>
        <v>с. Бобриця</v>
      </c>
      <c r="G400" s="65">
        <v>7122081105</v>
      </c>
      <c r="H400" s="74"/>
      <c r="I400" s="89"/>
      <c r="J400" s="23" t="str">
        <f t="shared" si="26"/>
        <v>Канівський район</v>
      </c>
      <c r="K400" s="25">
        <v>7122081900</v>
      </c>
      <c r="L400" s="24" t="s">
        <v>628</v>
      </c>
      <c r="M400" s="4" t="s">
        <v>1832</v>
      </c>
    </row>
    <row r="401" spans="1:13" s="6" customFormat="1" ht="15.75" x14ac:dyDescent="0.25">
      <c r="A401" s="107"/>
      <c r="B401" s="21" t="str">
        <f t="shared" si="25"/>
        <v>Бобрицька</v>
      </c>
      <c r="C401" s="110"/>
      <c r="D401" s="22">
        <f t="shared" si="23"/>
        <v>7122081101</v>
      </c>
      <c r="E401" s="86"/>
      <c r="F401" s="23" t="str">
        <f t="shared" si="24"/>
        <v>с. Бобриця</v>
      </c>
      <c r="G401" s="65">
        <v>7122081106</v>
      </c>
      <c r="H401" s="73" t="s">
        <v>182</v>
      </c>
      <c r="I401" s="89"/>
      <c r="J401" s="23" t="str">
        <f t="shared" si="26"/>
        <v>Канівський район</v>
      </c>
      <c r="K401" s="25">
        <v>7122081106</v>
      </c>
      <c r="L401" s="24" t="s">
        <v>650</v>
      </c>
      <c r="M401" s="4" t="s">
        <v>1016</v>
      </c>
    </row>
    <row r="402" spans="1:13" s="6" customFormat="1" ht="15.75" x14ac:dyDescent="0.25">
      <c r="A402" s="107"/>
      <c r="B402" s="21" t="str">
        <f t="shared" si="25"/>
        <v>Бобрицька</v>
      </c>
      <c r="C402" s="110"/>
      <c r="D402" s="22">
        <f t="shared" si="23"/>
        <v>7122081101</v>
      </c>
      <c r="E402" s="86"/>
      <c r="F402" s="23" t="str">
        <f t="shared" si="24"/>
        <v>с. Бобриця</v>
      </c>
      <c r="G402" s="65">
        <v>7122081106</v>
      </c>
      <c r="H402" s="74"/>
      <c r="I402" s="89"/>
      <c r="J402" s="23" t="str">
        <f t="shared" si="26"/>
        <v>Канівський район</v>
      </c>
      <c r="K402" s="25">
        <v>7122082000</v>
      </c>
      <c r="L402" s="24" t="s">
        <v>628</v>
      </c>
      <c r="M402" s="4" t="s">
        <v>1833</v>
      </c>
    </row>
    <row r="403" spans="1:13" s="6" customFormat="1" ht="15.75" x14ac:dyDescent="0.25">
      <c r="A403" s="107"/>
      <c r="B403" s="21" t="str">
        <f t="shared" si="25"/>
        <v>Бобрицька</v>
      </c>
      <c r="C403" s="110"/>
      <c r="D403" s="22">
        <f t="shared" ref="D403:D466" si="27">IF(C403="",D402,C403)</f>
        <v>7122081101</v>
      </c>
      <c r="E403" s="86"/>
      <c r="F403" s="23" t="str">
        <f t="shared" ref="F403:F466" si="28">IF(E403="",F402,E403)</f>
        <v>с. Бобриця</v>
      </c>
      <c r="G403" s="65">
        <v>7122084304</v>
      </c>
      <c r="H403" s="73" t="s">
        <v>183</v>
      </c>
      <c r="I403" s="89"/>
      <c r="J403" s="23" t="str">
        <f t="shared" si="26"/>
        <v>Канівський район</v>
      </c>
      <c r="K403" s="25">
        <v>7122084304</v>
      </c>
      <c r="L403" s="24" t="s">
        <v>650</v>
      </c>
      <c r="M403" s="4" t="s">
        <v>1033</v>
      </c>
    </row>
    <row r="404" spans="1:13" s="6" customFormat="1" ht="15.75" x14ac:dyDescent="0.25">
      <c r="A404" s="107"/>
      <c r="B404" s="21" t="str">
        <f t="shared" si="25"/>
        <v>Бобрицька</v>
      </c>
      <c r="C404" s="110"/>
      <c r="D404" s="22">
        <f t="shared" si="27"/>
        <v>7122081101</v>
      </c>
      <c r="E404" s="86"/>
      <c r="F404" s="23" t="str">
        <f t="shared" si="28"/>
        <v>с. Бобриця</v>
      </c>
      <c r="G404" s="65">
        <v>7122084304</v>
      </c>
      <c r="H404" s="74"/>
      <c r="I404" s="89"/>
      <c r="J404" s="23" t="str">
        <f t="shared" si="26"/>
        <v>Канівський район</v>
      </c>
      <c r="K404" s="25">
        <v>7122082700</v>
      </c>
      <c r="L404" s="24" t="s">
        <v>628</v>
      </c>
      <c r="M404" s="4" t="s">
        <v>1834</v>
      </c>
    </row>
    <row r="405" spans="1:13" s="6" customFormat="1" ht="15.75" x14ac:dyDescent="0.25">
      <c r="A405" s="107"/>
      <c r="B405" s="21" t="str">
        <f t="shared" si="25"/>
        <v>Бобрицька</v>
      </c>
      <c r="C405" s="110"/>
      <c r="D405" s="22">
        <f t="shared" si="27"/>
        <v>7122081101</v>
      </c>
      <c r="E405" s="86"/>
      <c r="F405" s="23" t="str">
        <f t="shared" si="28"/>
        <v>с. Бобриця</v>
      </c>
      <c r="G405" s="65">
        <v>7122084305</v>
      </c>
      <c r="H405" s="73" t="s">
        <v>184</v>
      </c>
      <c r="I405" s="89"/>
      <c r="J405" s="23" t="str">
        <f t="shared" si="26"/>
        <v>Канівський район</v>
      </c>
      <c r="K405" s="25">
        <v>7122084305</v>
      </c>
      <c r="L405" s="24" t="s">
        <v>650</v>
      </c>
      <c r="M405" s="4" t="s">
        <v>1034</v>
      </c>
    </row>
    <row r="406" spans="1:13" s="6" customFormat="1" ht="15.75" x14ac:dyDescent="0.25">
      <c r="A406" s="107"/>
      <c r="B406" s="21" t="str">
        <f t="shared" si="25"/>
        <v>Бобрицька</v>
      </c>
      <c r="C406" s="110"/>
      <c r="D406" s="22">
        <f t="shared" si="27"/>
        <v>7122081101</v>
      </c>
      <c r="E406" s="86"/>
      <c r="F406" s="23" t="str">
        <f t="shared" si="28"/>
        <v>с. Бобриця</v>
      </c>
      <c r="G406" s="65">
        <v>7122084305</v>
      </c>
      <c r="H406" s="74"/>
      <c r="I406" s="89"/>
      <c r="J406" s="23" t="str">
        <f t="shared" si="26"/>
        <v>Канівський район</v>
      </c>
      <c r="K406" s="25">
        <v>7122083700</v>
      </c>
      <c r="L406" s="24" t="s">
        <v>628</v>
      </c>
      <c r="M406" s="4" t="s">
        <v>1835</v>
      </c>
    </row>
    <row r="407" spans="1:13" s="6" customFormat="1" ht="15.75" x14ac:dyDescent="0.25">
      <c r="A407" s="107"/>
      <c r="B407" s="21" t="str">
        <f t="shared" si="25"/>
        <v>Бобрицька</v>
      </c>
      <c r="C407" s="110"/>
      <c r="D407" s="22">
        <f t="shared" si="27"/>
        <v>7122081101</v>
      </c>
      <c r="E407" s="86"/>
      <c r="F407" s="23" t="str">
        <f t="shared" si="28"/>
        <v>с. Бобриця</v>
      </c>
      <c r="G407" s="65">
        <v>7122084300</v>
      </c>
      <c r="H407" s="71" t="s">
        <v>185</v>
      </c>
      <c r="I407" s="89"/>
      <c r="J407" s="23" t="str">
        <f t="shared" si="26"/>
        <v>Канівський район</v>
      </c>
      <c r="K407" s="25">
        <v>7122084300</v>
      </c>
      <c r="L407" s="24" t="s">
        <v>653</v>
      </c>
      <c r="M407" s="4" t="s">
        <v>1029</v>
      </c>
    </row>
    <row r="408" spans="1:13" s="6" customFormat="1" ht="15.75" x14ac:dyDescent="0.25">
      <c r="A408" s="107"/>
      <c r="B408" s="21" t="str">
        <f t="shared" si="25"/>
        <v>Бобрицька</v>
      </c>
      <c r="C408" s="110"/>
      <c r="D408" s="22">
        <f t="shared" si="27"/>
        <v>7122081101</v>
      </c>
      <c r="E408" s="86"/>
      <c r="F408" s="23" t="str">
        <f t="shared" si="28"/>
        <v>с. Бобриця</v>
      </c>
      <c r="G408" s="65">
        <v>7122084300</v>
      </c>
      <c r="H408" s="71"/>
      <c r="I408" s="89"/>
      <c r="J408" s="23" t="str">
        <f t="shared" si="26"/>
        <v>Канівський район</v>
      </c>
      <c r="K408" s="25">
        <v>7122084301</v>
      </c>
      <c r="L408" s="24" t="s">
        <v>650</v>
      </c>
      <c r="M408" s="4" t="s">
        <v>1030</v>
      </c>
    </row>
    <row r="409" spans="1:13" s="6" customFormat="1" ht="15.75" x14ac:dyDescent="0.25">
      <c r="A409" s="107"/>
      <c r="B409" s="21" t="str">
        <f t="shared" si="25"/>
        <v>Бобрицька</v>
      </c>
      <c r="C409" s="110"/>
      <c r="D409" s="22">
        <f t="shared" si="27"/>
        <v>7122081101</v>
      </c>
      <c r="E409" s="86"/>
      <c r="F409" s="23" t="str">
        <f t="shared" si="28"/>
        <v>с. Бобриця</v>
      </c>
      <c r="G409" s="65">
        <v>7122084300</v>
      </c>
      <c r="H409" s="71"/>
      <c r="I409" s="89"/>
      <c r="J409" s="23" t="str">
        <f t="shared" si="26"/>
        <v>Канівський район</v>
      </c>
      <c r="K409" s="25">
        <v>7122084302</v>
      </c>
      <c r="L409" s="24" t="s">
        <v>650</v>
      </c>
      <c r="M409" s="4" t="s">
        <v>1031</v>
      </c>
    </row>
    <row r="410" spans="1:13" s="6" customFormat="1" ht="15.75" x14ac:dyDescent="0.25">
      <c r="A410" s="107"/>
      <c r="B410" s="21" t="str">
        <f t="shared" si="25"/>
        <v>Бобрицька</v>
      </c>
      <c r="C410" s="110"/>
      <c r="D410" s="22">
        <f t="shared" si="27"/>
        <v>7122081101</v>
      </c>
      <c r="E410" s="86"/>
      <c r="F410" s="23" t="str">
        <f t="shared" si="28"/>
        <v>с. Бобриця</v>
      </c>
      <c r="G410" s="65">
        <v>7122084300</v>
      </c>
      <c r="H410" s="71"/>
      <c r="I410" s="89"/>
      <c r="J410" s="23" t="str">
        <f t="shared" si="26"/>
        <v>Канівський район</v>
      </c>
      <c r="K410" s="25">
        <v>7122084303</v>
      </c>
      <c r="L410" s="24" t="s">
        <v>650</v>
      </c>
      <c r="M410" s="4" t="s">
        <v>1032</v>
      </c>
    </row>
    <row r="411" spans="1:13" s="6" customFormat="1" ht="15.75" x14ac:dyDescent="0.25">
      <c r="A411" s="107"/>
      <c r="B411" s="21" t="str">
        <f t="shared" si="25"/>
        <v>Бобрицька</v>
      </c>
      <c r="C411" s="110"/>
      <c r="D411" s="22">
        <f t="shared" si="27"/>
        <v>7122081101</v>
      </c>
      <c r="E411" s="86"/>
      <c r="F411" s="23" t="str">
        <f t="shared" si="28"/>
        <v>с. Бобриця</v>
      </c>
      <c r="G411" s="65">
        <v>7122084300</v>
      </c>
      <c r="H411" s="71"/>
      <c r="I411" s="89"/>
      <c r="J411" s="23" t="str">
        <f t="shared" si="26"/>
        <v>Канівський район</v>
      </c>
      <c r="K411" s="25">
        <v>7122084306</v>
      </c>
      <c r="L411" s="24" t="s">
        <v>649</v>
      </c>
      <c r="M411" s="4" t="s">
        <v>671</v>
      </c>
    </row>
    <row r="412" spans="1:13" s="6" customFormat="1" ht="15.75" x14ac:dyDescent="0.25">
      <c r="A412" s="107"/>
      <c r="B412" s="21" t="str">
        <f t="shared" si="25"/>
        <v>Бобрицька</v>
      </c>
      <c r="C412" s="110"/>
      <c r="D412" s="22">
        <f t="shared" si="27"/>
        <v>7122081101</v>
      </c>
      <c r="E412" s="86"/>
      <c r="F412" s="23" t="str">
        <f t="shared" si="28"/>
        <v>с. Бобриця</v>
      </c>
      <c r="G412" s="65">
        <v>7122084300</v>
      </c>
      <c r="H412" s="71"/>
      <c r="I412" s="89"/>
      <c r="J412" s="23" t="str">
        <f t="shared" si="26"/>
        <v>Канівський район</v>
      </c>
      <c r="K412" s="25">
        <v>7122084307</v>
      </c>
      <c r="L412" s="24" t="s">
        <v>650</v>
      </c>
      <c r="M412" s="4" t="s">
        <v>1035</v>
      </c>
    </row>
    <row r="413" spans="1:13" s="6" customFormat="1" ht="15.75" x14ac:dyDescent="0.25">
      <c r="A413" s="107"/>
      <c r="B413" s="21" t="str">
        <f t="shared" si="25"/>
        <v>Бобрицька</v>
      </c>
      <c r="C413" s="110"/>
      <c r="D413" s="22">
        <f t="shared" si="27"/>
        <v>7122081101</v>
      </c>
      <c r="E413" s="86"/>
      <c r="F413" s="23" t="str">
        <f t="shared" si="28"/>
        <v>с. Бобриця</v>
      </c>
      <c r="G413" s="65">
        <v>7122086600</v>
      </c>
      <c r="H413" s="73" t="s">
        <v>186</v>
      </c>
      <c r="I413" s="89"/>
      <c r="J413" s="23" t="str">
        <f t="shared" si="26"/>
        <v>Канівський район</v>
      </c>
      <c r="K413" s="25">
        <v>7122086600</v>
      </c>
      <c r="L413" s="24" t="s">
        <v>653</v>
      </c>
      <c r="M413" s="4" t="s">
        <v>1036</v>
      </c>
    </row>
    <row r="414" spans="1:13" s="6" customFormat="1" ht="15.75" x14ac:dyDescent="0.25">
      <c r="A414" s="107"/>
      <c r="B414" s="21" t="str">
        <f t="shared" si="25"/>
        <v>Бобрицька</v>
      </c>
      <c r="C414" s="110"/>
      <c r="D414" s="22">
        <f t="shared" si="27"/>
        <v>7122081101</v>
      </c>
      <c r="E414" s="86"/>
      <c r="F414" s="23" t="str">
        <f t="shared" si="28"/>
        <v>с. Бобриця</v>
      </c>
      <c r="G414" s="65">
        <v>7122086600</v>
      </c>
      <c r="H414" s="76"/>
      <c r="I414" s="89"/>
      <c r="J414" s="23" t="str">
        <f t="shared" si="26"/>
        <v>Канівський район</v>
      </c>
      <c r="K414" s="25">
        <v>7122086601</v>
      </c>
      <c r="L414" s="24" t="s">
        <v>650</v>
      </c>
      <c r="M414" s="4" t="s">
        <v>1037</v>
      </c>
    </row>
    <row r="415" spans="1:13" s="6" customFormat="1" ht="15.75" x14ac:dyDescent="0.25">
      <c r="A415" s="107"/>
      <c r="B415" s="21" t="str">
        <f t="shared" si="25"/>
        <v>Бобрицька</v>
      </c>
      <c r="C415" s="110"/>
      <c r="D415" s="22">
        <f t="shared" si="27"/>
        <v>7122081101</v>
      </c>
      <c r="E415" s="86"/>
      <c r="F415" s="23" t="str">
        <f t="shared" si="28"/>
        <v>с. Бобриця</v>
      </c>
      <c r="G415" s="65">
        <v>7122086600</v>
      </c>
      <c r="H415" s="76"/>
      <c r="I415" s="89"/>
      <c r="J415" s="23" t="str">
        <f t="shared" si="26"/>
        <v>Канівський район</v>
      </c>
      <c r="K415" s="25">
        <v>7122086602</v>
      </c>
      <c r="L415" s="24" t="s">
        <v>650</v>
      </c>
      <c r="M415" s="4" t="s">
        <v>1038</v>
      </c>
    </row>
    <row r="416" spans="1:13" s="6" customFormat="1" ht="15.75" x14ac:dyDescent="0.25">
      <c r="A416" s="107"/>
      <c r="B416" s="21" t="str">
        <f t="shared" si="25"/>
        <v>Бобрицька</v>
      </c>
      <c r="C416" s="110"/>
      <c r="D416" s="22">
        <f t="shared" si="27"/>
        <v>7122081101</v>
      </c>
      <c r="E416" s="86"/>
      <c r="F416" s="23" t="str">
        <f t="shared" si="28"/>
        <v>с. Бобриця</v>
      </c>
      <c r="G416" s="65">
        <v>7122086600</v>
      </c>
      <c r="H416" s="74"/>
      <c r="I416" s="89"/>
      <c r="J416" s="23" t="str">
        <f t="shared" si="26"/>
        <v>Канівський район</v>
      </c>
      <c r="K416" s="25">
        <v>7122086604</v>
      </c>
      <c r="L416" s="24" t="s">
        <v>649</v>
      </c>
      <c r="M416" s="4" t="s">
        <v>1040</v>
      </c>
    </row>
    <row r="417" spans="1:13" s="6" customFormat="1" ht="15.75" x14ac:dyDescent="0.25">
      <c r="A417" s="107"/>
      <c r="B417" s="21" t="str">
        <f t="shared" si="25"/>
        <v>Бобрицька</v>
      </c>
      <c r="C417" s="110"/>
      <c r="D417" s="22">
        <f t="shared" si="27"/>
        <v>7122081101</v>
      </c>
      <c r="E417" s="86"/>
      <c r="F417" s="23" t="str">
        <f t="shared" si="28"/>
        <v>с. Бобриця</v>
      </c>
      <c r="G417" s="65">
        <v>7122081109</v>
      </c>
      <c r="H417" s="73" t="s">
        <v>187</v>
      </c>
      <c r="I417" s="89"/>
      <c r="J417" s="23" t="str">
        <f t="shared" si="26"/>
        <v>Канівський район</v>
      </c>
      <c r="K417" s="25">
        <v>7122081109</v>
      </c>
      <c r="L417" s="24" t="s">
        <v>650</v>
      </c>
      <c r="M417" s="4" t="s">
        <v>1019</v>
      </c>
    </row>
    <row r="418" spans="1:13" s="6" customFormat="1" ht="15.75" x14ac:dyDescent="0.25">
      <c r="A418" s="107"/>
      <c r="B418" s="21" t="str">
        <f t="shared" si="25"/>
        <v>Бобрицька</v>
      </c>
      <c r="C418" s="110"/>
      <c r="D418" s="22">
        <f t="shared" si="27"/>
        <v>7122081101</v>
      </c>
      <c r="E418" s="86"/>
      <c r="F418" s="23" t="str">
        <f t="shared" si="28"/>
        <v>с. Бобриця</v>
      </c>
      <c r="G418" s="65">
        <v>7122081109</v>
      </c>
      <c r="H418" s="74"/>
      <c r="I418" s="89"/>
      <c r="J418" s="23" t="str">
        <f t="shared" si="26"/>
        <v>Канівський район</v>
      </c>
      <c r="K418" s="25">
        <v>7122087400</v>
      </c>
      <c r="L418" s="24" t="s">
        <v>628</v>
      </c>
      <c r="M418" s="4" t="s">
        <v>1836</v>
      </c>
    </row>
    <row r="419" spans="1:13" s="6" customFormat="1" ht="15.75" x14ac:dyDescent="0.25">
      <c r="A419" s="107"/>
      <c r="B419" s="21" t="str">
        <f t="shared" si="25"/>
        <v>Бобрицька</v>
      </c>
      <c r="C419" s="110"/>
      <c r="D419" s="22">
        <f t="shared" si="27"/>
        <v>7122081101</v>
      </c>
      <c r="E419" s="86"/>
      <c r="F419" s="23" t="str">
        <f t="shared" si="28"/>
        <v>с. Бобриця</v>
      </c>
      <c r="G419" s="65">
        <v>7122081111</v>
      </c>
      <c r="H419" s="73" t="s">
        <v>188</v>
      </c>
      <c r="I419" s="89"/>
      <c r="J419" s="23" t="str">
        <f t="shared" si="26"/>
        <v>Канівський район</v>
      </c>
      <c r="K419" s="25">
        <v>7122081111</v>
      </c>
      <c r="L419" s="24" t="s">
        <v>650</v>
      </c>
      <c r="M419" s="4" t="s">
        <v>1021</v>
      </c>
    </row>
    <row r="420" spans="1:13" s="6" customFormat="1" ht="15.75" x14ac:dyDescent="0.25">
      <c r="A420" s="107"/>
      <c r="B420" s="43" t="str">
        <f t="shared" si="25"/>
        <v>Бобрицька</v>
      </c>
      <c r="C420" s="111"/>
      <c r="D420" s="44">
        <f t="shared" si="27"/>
        <v>7122081101</v>
      </c>
      <c r="E420" s="91"/>
      <c r="F420" s="45" t="str">
        <f t="shared" si="28"/>
        <v>с. Бобриця</v>
      </c>
      <c r="G420" s="65">
        <v>7122081111</v>
      </c>
      <c r="H420" s="74"/>
      <c r="I420" s="93"/>
      <c r="J420" s="45" t="str">
        <f t="shared" si="26"/>
        <v>Канівський район</v>
      </c>
      <c r="K420" s="61">
        <v>7122088400</v>
      </c>
      <c r="L420" s="46" t="s">
        <v>628</v>
      </c>
      <c r="M420" s="12" t="s">
        <v>1837</v>
      </c>
    </row>
    <row r="421" spans="1:13" s="6" customFormat="1" ht="15.75" x14ac:dyDescent="0.25">
      <c r="A421" s="107"/>
      <c r="B421" s="43" t="str">
        <f t="shared" si="25"/>
        <v>Бобрицька</v>
      </c>
      <c r="C421" s="111"/>
      <c r="D421" s="44">
        <f t="shared" si="27"/>
        <v>7122081101</v>
      </c>
      <c r="E421" s="91"/>
      <c r="F421" s="45" t="str">
        <f t="shared" si="28"/>
        <v>с. Бобриця</v>
      </c>
      <c r="G421" s="68">
        <v>7122081113</v>
      </c>
      <c r="H421" s="73" t="s">
        <v>189</v>
      </c>
      <c r="I421" s="93"/>
      <c r="J421" s="45" t="str">
        <f t="shared" si="26"/>
        <v>Канівський район</v>
      </c>
      <c r="K421" s="61">
        <v>7122089200</v>
      </c>
      <c r="L421" s="46" t="s">
        <v>628</v>
      </c>
      <c r="M421" s="12" t="s">
        <v>1838</v>
      </c>
    </row>
    <row r="422" spans="1:13" s="6" customFormat="1" ht="16.5" thickBot="1" x14ac:dyDescent="0.3">
      <c r="A422" s="108"/>
      <c r="B422" s="26" t="str">
        <f t="shared" si="25"/>
        <v>Бобрицька</v>
      </c>
      <c r="C422" s="112"/>
      <c r="D422" s="27">
        <f t="shared" si="27"/>
        <v>7122081101</v>
      </c>
      <c r="E422" s="87"/>
      <c r="F422" s="28" t="str">
        <f t="shared" si="28"/>
        <v>с. Бобриця</v>
      </c>
      <c r="G422" s="66">
        <v>7122081113</v>
      </c>
      <c r="H422" s="77"/>
      <c r="I422" s="90"/>
      <c r="J422" s="28" t="str">
        <f t="shared" si="26"/>
        <v>Канівський район</v>
      </c>
      <c r="K422" s="57">
        <v>7122081113</v>
      </c>
      <c r="L422" s="29" t="s">
        <v>650</v>
      </c>
      <c r="M422" s="5" t="s">
        <v>1023</v>
      </c>
    </row>
    <row r="423" spans="1:13" s="6" customFormat="1" ht="15.75" x14ac:dyDescent="0.25">
      <c r="A423" s="106" t="s">
        <v>191</v>
      </c>
      <c r="B423" s="30" t="str">
        <f t="shared" si="25"/>
        <v>Ліплявська</v>
      </c>
      <c r="C423" s="109">
        <v>7122083901</v>
      </c>
      <c r="D423" s="31">
        <f t="shared" si="27"/>
        <v>7122083901</v>
      </c>
      <c r="E423" s="85" t="s">
        <v>192</v>
      </c>
      <c r="F423" s="32" t="str">
        <f t="shared" si="28"/>
        <v>с. Ліпляве</v>
      </c>
      <c r="G423" s="64">
        <v>7122083900</v>
      </c>
      <c r="H423" s="72" t="s">
        <v>191</v>
      </c>
      <c r="I423" s="88" t="s">
        <v>190</v>
      </c>
      <c r="J423" s="32" t="str">
        <f t="shared" si="26"/>
        <v>Канівський район</v>
      </c>
      <c r="K423" s="56">
        <v>7122083900</v>
      </c>
      <c r="L423" s="20" t="s">
        <v>653</v>
      </c>
      <c r="M423" s="3" t="s">
        <v>1025</v>
      </c>
    </row>
    <row r="424" spans="1:13" s="6" customFormat="1" ht="15.75" x14ac:dyDescent="0.25">
      <c r="A424" s="107"/>
      <c r="B424" s="21" t="str">
        <f t="shared" si="25"/>
        <v>Ліплявська</v>
      </c>
      <c r="C424" s="110"/>
      <c r="D424" s="22">
        <f t="shared" si="27"/>
        <v>7122083901</v>
      </c>
      <c r="E424" s="86"/>
      <c r="F424" s="23" t="str">
        <f t="shared" si="28"/>
        <v>с. Ліпляве</v>
      </c>
      <c r="G424" s="65">
        <v>7122083900</v>
      </c>
      <c r="H424" s="71"/>
      <c r="I424" s="89"/>
      <c r="J424" s="23" t="str">
        <f t="shared" si="26"/>
        <v>Канівський район</v>
      </c>
      <c r="K424" s="25">
        <v>7122083901</v>
      </c>
      <c r="L424" s="24" t="s">
        <v>650</v>
      </c>
      <c r="M424" s="4" t="s">
        <v>1028</v>
      </c>
    </row>
    <row r="425" spans="1:13" s="6" customFormat="1" ht="15.75" x14ac:dyDescent="0.25">
      <c r="A425" s="107"/>
      <c r="B425" s="21" t="str">
        <f t="shared" si="25"/>
        <v>Ліплявська</v>
      </c>
      <c r="C425" s="110"/>
      <c r="D425" s="22">
        <f t="shared" si="27"/>
        <v>7122083901</v>
      </c>
      <c r="E425" s="86"/>
      <c r="F425" s="23" t="str">
        <f t="shared" si="28"/>
        <v>с. Ліпляве</v>
      </c>
      <c r="G425" s="65">
        <v>7122083902</v>
      </c>
      <c r="H425" s="73" t="s">
        <v>193</v>
      </c>
      <c r="I425" s="89"/>
      <c r="J425" s="23" t="str">
        <f t="shared" si="26"/>
        <v>Канівський район</v>
      </c>
      <c r="K425" s="25">
        <v>7122083902</v>
      </c>
      <c r="L425" s="24" t="s">
        <v>650</v>
      </c>
      <c r="M425" s="4" t="s">
        <v>1026</v>
      </c>
    </row>
    <row r="426" spans="1:13" s="6" customFormat="1" ht="15.75" x14ac:dyDescent="0.25">
      <c r="A426" s="107"/>
      <c r="B426" s="21" t="str">
        <f t="shared" si="25"/>
        <v>Ліплявська</v>
      </c>
      <c r="C426" s="110"/>
      <c r="D426" s="22">
        <f t="shared" si="27"/>
        <v>7122083901</v>
      </c>
      <c r="E426" s="86"/>
      <c r="F426" s="23" t="str">
        <f t="shared" si="28"/>
        <v>с. Ліпляве</v>
      </c>
      <c r="G426" s="65">
        <v>7122083902</v>
      </c>
      <c r="H426" s="74"/>
      <c r="I426" s="89"/>
      <c r="J426" s="23" t="str">
        <f t="shared" si="26"/>
        <v>Канівський район</v>
      </c>
      <c r="K426" s="25">
        <v>7122082300</v>
      </c>
      <c r="L426" s="24" t="s">
        <v>628</v>
      </c>
      <c r="M426" s="4" t="s">
        <v>1839</v>
      </c>
    </row>
    <row r="427" spans="1:13" s="6" customFormat="1" ht="15.75" x14ac:dyDescent="0.25">
      <c r="A427" s="107"/>
      <c r="B427" s="21" t="str">
        <f t="shared" si="25"/>
        <v>Ліплявська</v>
      </c>
      <c r="C427" s="110"/>
      <c r="D427" s="22">
        <f t="shared" si="27"/>
        <v>7122083901</v>
      </c>
      <c r="E427" s="86"/>
      <c r="F427" s="23" t="str">
        <f t="shared" si="28"/>
        <v>с. Ліпляве</v>
      </c>
      <c r="G427" s="65">
        <v>7122083903</v>
      </c>
      <c r="H427" s="73" t="s">
        <v>194</v>
      </c>
      <c r="I427" s="89"/>
      <c r="J427" s="23" t="str">
        <f t="shared" si="26"/>
        <v>Канівський район</v>
      </c>
      <c r="K427" s="25">
        <v>7122083903</v>
      </c>
      <c r="L427" s="24" t="s">
        <v>650</v>
      </c>
      <c r="M427" s="4" t="s">
        <v>1027</v>
      </c>
    </row>
    <row r="428" spans="1:13" s="6" customFormat="1" ht="15.75" x14ac:dyDescent="0.25">
      <c r="A428" s="107"/>
      <c r="B428" s="21" t="str">
        <f t="shared" si="25"/>
        <v>Ліплявська</v>
      </c>
      <c r="C428" s="110"/>
      <c r="D428" s="22">
        <f t="shared" si="27"/>
        <v>7122083901</v>
      </c>
      <c r="E428" s="86"/>
      <c r="F428" s="23" t="str">
        <f t="shared" si="28"/>
        <v>с. Ліпляве</v>
      </c>
      <c r="G428" s="65">
        <v>7122083903</v>
      </c>
      <c r="H428" s="74"/>
      <c r="I428" s="89"/>
      <c r="J428" s="23" t="str">
        <f t="shared" si="26"/>
        <v>Канівський район</v>
      </c>
      <c r="K428" s="25">
        <v>7122085600</v>
      </c>
      <c r="L428" s="24" t="s">
        <v>628</v>
      </c>
      <c r="M428" s="4" t="s">
        <v>1840</v>
      </c>
    </row>
    <row r="429" spans="1:13" s="6" customFormat="1" ht="15.75" x14ac:dyDescent="0.25">
      <c r="A429" s="107"/>
      <c r="B429" s="21" t="str">
        <f t="shared" si="25"/>
        <v>Ліплявська</v>
      </c>
      <c r="C429" s="110"/>
      <c r="D429" s="22">
        <f t="shared" si="27"/>
        <v>7122083901</v>
      </c>
      <c r="E429" s="86"/>
      <c r="F429" s="23" t="str">
        <f t="shared" si="28"/>
        <v>с. Ліпляве</v>
      </c>
      <c r="G429" s="65">
        <v>7122087000</v>
      </c>
      <c r="H429" s="71" t="s">
        <v>195</v>
      </c>
      <c r="I429" s="89"/>
      <c r="J429" s="23" t="str">
        <f t="shared" si="26"/>
        <v>Канівський район</v>
      </c>
      <c r="K429" s="25">
        <v>7122087000</v>
      </c>
      <c r="L429" s="24" t="s">
        <v>653</v>
      </c>
      <c r="M429" s="4" t="s">
        <v>1041</v>
      </c>
    </row>
    <row r="430" spans="1:13" s="6" customFormat="1" ht="15.75" x14ac:dyDescent="0.25">
      <c r="A430" s="107"/>
      <c r="B430" s="21" t="str">
        <f t="shared" si="25"/>
        <v>Ліплявська</v>
      </c>
      <c r="C430" s="110"/>
      <c r="D430" s="22">
        <f t="shared" si="27"/>
        <v>7122083901</v>
      </c>
      <c r="E430" s="86"/>
      <c r="F430" s="23" t="str">
        <f t="shared" si="28"/>
        <v>с. Ліпляве</v>
      </c>
      <c r="G430" s="65">
        <v>7122087000</v>
      </c>
      <c r="H430" s="71"/>
      <c r="I430" s="89"/>
      <c r="J430" s="23" t="str">
        <f t="shared" si="26"/>
        <v>Канівський район</v>
      </c>
      <c r="K430" s="25">
        <v>7122087001</v>
      </c>
      <c r="L430" s="24" t="s">
        <v>650</v>
      </c>
      <c r="M430" s="4" t="s">
        <v>1042</v>
      </c>
    </row>
    <row r="431" spans="1:13" s="6" customFormat="1" ht="16.5" thickBot="1" x14ac:dyDescent="0.3">
      <c r="A431" s="108"/>
      <c r="B431" s="26" t="str">
        <f t="shared" si="25"/>
        <v>Ліплявська</v>
      </c>
      <c r="C431" s="112"/>
      <c r="D431" s="27">
        <f t="shared" si="27"/>
        <v>7122083901</v>
      </c>
      <c r="E431" s="87"/>
      <c r="F431" s="28" t="str">
        <f t="shared" si="28"/>
        <v>с. Ліпляве</v>
      </c>
      <c r="G431" s="66">
        <v>7122087000</v>
      </c>
      <c r="H431" s="105"/>
      <c r="I431" s="90"/>
      <c r="J431" s="28" t="str">
        <f t="shared" si="26"/>
        <v>Канівський район</v>
      </c>
      <c r="K431" s="57">
        <v>7122087003</v>
      </c>
      <c r="L431" s="29" t="s">
        <v>650</v>
      </c>
      <c r="M431" s="5" t="s">
        <v>1043</v>
      </c>
    </row>
    <row r="432" spans="1:13" s="6" customFormat="1" ht="15.75" x14ac:dyDescent="0.25">
      <c r="A432" s="106" t="s">
        <v>196</v>
      </c>
      <c r="B432" s="30" t="str">
        <f t="shared" si="25"/>
        <v>Степанецька</v>
      </c>
      <c r="C432" s="109">
        <v>7122087801</v>
      </c>
      <c r="D432" s="31">
        <f t="shared" si="27"/>
        <v>7122087801</v>
      </c>
      <c r="E432" s="85" t="s">
        <v>197</v>
      </c>
      <c r="F432" s="32" t="str">
        <f t="shared" si="28"/>
        <v>с. Степанці</v>
      </c>
      <c r="G432" s="64">
        <v>7122087800</v>
      </c>
      <c r="H432" s="75" t="s">
        <v>196</v>
      </c>
      <c r="I432" s="85" t="s">
        <v>190</v>
      </c>
      <c r="J432" s="32" t="str">
        <f t="shared" si="26"/>
        <v>Канівський район</v>
      </c>
      <c r="K432" s="56">
        <v>7122087800</v>
      </c>
      <c r="L432" s="20" t="s">
        <v>653</v>
      </c>
      <c r="M432" s="3" t="s">
        <v>1044</v>
      </c>
    </row>
    <row r="433" spans="1:13" s="6" customFormat="1" ht="15.75" x14ac:dyDescent="0.25">
      <c r="A433" s="107"/>
      <c r="B433" s="21" t="str">
        <f t="shared" si="25"/>
        <v>Степанецька</v>
      </c>
      <c r="C433" s="110"/>
      <c r="D433" s="22">
        <f t="shared" si="27"/>
        <v>7122087801</v>
      </c>
      <c r="E433" s="86"/>
      <c r="F433" s="23" t="str">
        <f t="shared" si="28"/>
        <v>с. Степанці</v>
      </c>
      <c r="G433" s="65">
        <v>7122087800</v>
      </c>
      <c r="H433" s="76"/>
      <c r="I433" s="86"/>
      <c r="J433" s="23" t="str">
        <f t="shared" si="26"/>
        <v>Канівський район</v>
      </c>
      <c r="K433" s="25">
        <v>7122087801</v>
      </c>
      <c r="L433" s="24" t="s">
        <v>650</v>
      </c>
      <c r="M433" s="4" t="s">
        <v>1059</v>
      </c>
    </row>
    <row r="434" spans="1:13" s="6" customFormat="1" ht="15.75" x14ac:dyDescent="0.25">
      <c r="A434" s="107"/>
      <c r="B434" s="21" t="str">
        <f t="shared" si="25"/>
        <v>Степанецька</v>
      </c>
      <c r="C434" s="110"/>
      <c r="D434" s="22">
        <f t="shared" si="27"/>
        <v>7122087801</v>
      </c>
      <c r="E434" s="86"/>
      <c r="F434" s="23" t="str">
        <f t="shared" si="28"/>
        <v>с. Степанці</v>
      </c>
      <c r="G434" s="65">
        <v>7122087800</v>
      </c>
      <c r="H434" s="76"/>
      <c r="I434" s="86"/>
      <c r="J434" s="23" t="str">
        <f t="shared" si="26"/>
        <v>Канівський район</v>
      </c>
      <c r="K434" s="25">
        <v>7122087803</v>
      </c>
      <c r="L434" s="24" t="s">
        <v>650</v>
      </c>
      <c r="M434" s="4" t="s">
        <v>1046</v>
      </c>
    </row>
    <row r="435" spans="1:13" s="6" customFormat="1" ht="15.75" x14ac:dyDescent="0.25">
      <c r="A435" s="107"/>
      <c r="B435" s="21" t="str">
        <f t="shared" si="25"/>
        <v>Степанецька</v>
      </c>
      <c r="C435" s="110"/>
      <c r="D435" s="22">
        <f t="shared" si="27"/>
        <v>7122087801</v>
      </c>
      <c r="E435" s="86"/>
      <c r="F435" s="23" t="str">
        <f t="shared" si="28"/>
        <v>с. Степанці</v>
      </c>
      <c r="G435" s="65">
        <v>7122087800</v>
      </c>
      <c r="H435" s="76"/>
      <c r="I435" s="86"/>
      <c r="J435" s="23" t="str">
        <f t="shared" si="26"/>
        <v>Канівський район</v>
      </c>
      <c r="K435" s="25">
        <v>7122087804</v>
      </c>
      <c r="L435" s="24" t="s">
        <v>650</v>
      </c>
      <c r="M435" s="4" t="s">
        <v>1047</v>
      </c>
    </row>
    <row r="436" spans="1:13" s="6" customFormat="1" ht="15.75" x14ac:dyDescent="0.25">
      <c r="A436" s="107"/>
      <c r="B436" s="21" t="str">
        <f t="shared" si="25"/>
        <v>Степанецька</v>
      </c>
      <c r="C436" s="110"/>
      <c r="D436" s="22">
        <f t="shared" si="27"/>
        <v>7122087801</v>
      </c>
      <c r="E436" s="86"/>
      <c r="F436" s="23" t="str">
        <f t="shared" si="28"/>
        <v>с. Степанці</v>
      </c>
      <c r="G436" s="65">
        <v>7122087800</v>
      </c>
      <c r="H436" s="76"/>
      <c r="I436" s="86"/>
      <c r="J436" s="23" t="str">
        <f t="shared" si="26"/>
        <v>Канівський район</v>
      </c>
      <c r="K436" s="25">
        <v>7122087805</v>
      </c>
      <c r="L436" s="24" t="s">
        <v>649</v>
      </c>
      <c r="M436" s="4" t="s">
        <v>1048</v>
      </c>
    </row>
    <row r="437" spans="1:13" s="6" customFormat="1" ht="15.75" x14ac:dyDescent="0.25">
      <c r="A437" s="107"/>
      <c r="B437" s="21" t="str">
        <f t="shared" si="25"/>
        <v>Степанецька</v>
      </c>
      <c r="C437" s="110"/>
      <c r="D437" s="22">
        <f t="shared" si="27"/>
        <v>7122087801</v>
      </c>
      <c r="E437" s="86"/>
      <c r="F437" s="23" t="str">
        <f t="shared" si="28"/>
        <v>с. Степанці</v>
      </c>
      <c r="G437" s="65">
        <v>7122087800</v>
      </c>
      <c r="H437" s="76"/>
      <c r="I437" s="86"/>
      <c r="J437" s="23" t="str">
        <f t="shared" si="26"/>
        <v>Канівський район</v>
      </c>
      <c r="K437" s="25">
        <v>7122087807</v>
      </c>
      <c r="L437" s="24" t="s">
        <v>650</v>
      </c>
      <c r="M437" s="4" t="s">
        <v>1050</v>
      </c>
    </row>
    <row r="438" spans="1:13" s="6" customFormat="1" ht="15.75" x14ac:dyDescent="0.25">
      <c r="A438" s="107"/>
      <c r="B438" s="21" t="str">
        <f t="shared" si="25"/>
        <v>Степанецька</v>
      </c>
      <c r="C438" s="110"/>
      <c r="D438" s="22">
        <f t="shared" si="27"/>
        <v>7122087801</v>
      </c>
      <c r="E438" s="86"/>
      <c r="F438" s="23" t="str">
        <f t="shared" si="28"/>
        <v>с. Степанці</v>
      </c>
      <c r="G438" s="65">
        <v>7122087800</v>
      </c>
      <c r="H438" s="76"/>
      <c r="I438" s="86"/>
      <c r="J438" s="23" t="str">
        <f t="shared" si="26"/>
        <v>Канівський район</v>
      </c>
      <c r="K438" s="25">
        <v>7122087808</v>
      </c>
      <c r="L438" s="24" t="s">
        <v>650</v>
      </c>
      <c r="M438" s="4" t="s">
        <v>1051</v>
      </c>
    </row>
    <row r="439" spans="1:13" s="6" customFormat="1" ht="15.75" x14ac:dyDescent="0.25">
      <c r="A439" s="107"/>
      <c r="B439" s="21" t="str">
        <f t="shared" si="25"/>
        <v>Степанецька</v>
      </c>
      <c r="C439" s="110"/>
      <c r="D439" s="22">
        <f t="shared" si="27"/>
        <v>7122087801</v>
      </c>
      <c r="E439" s="86"/>
      <c r="F439" s="23" t="str">
        <f t="shared" si="28"/>
        <v>с. Степанці</v>
      </c>
      <c r="G439" s="65">
        <v>7122087800</v>
      </c>
      <c r="H439" s="76"/>
      <c r="I439" s="86"/>
      <c r="J439" s="23" t="str">
        <f t="shared" si="26"/>
        <v>Канівський район</v>
      </c>
      <c r="K439" s="25">
        <v>7122087811</v>
      </c>
      <c r="L439" s="24" t="s">
        <v>650</v>
      </c>
      <c r="M439" s="4" t="s">
        <v>1054</v>
      </c>
    </row>
    <row r="440" spans="1:13" s="6" customFormat="1" ht="15.75" x14ac:dyDescent="0.25">
      <c r="A440" s="107"/>
      <c r="B440" s="21" t="str">
        <f t="shared" si="25"/>
        <v>Степанецька</v>
      </c>
      <c r="C440" s="110"/>
      <c r="D440" s="22">
        <f t="shared" si="27"/>
        <v>7122087801</v>
      </c>
      <c r="E440" s="86"/>
      <c r="F440" s="23" t="str">
        <f t="shared" si="28"/>
        <v>с. Степанці</v>
      </c>
      <c r="G440" s="65">
        <v>7122087800</v>
      </c>
      <c r="H440" s="76"/>
      <c r="I440" s="86"/>
      <c r="J440" s="23" t="str">
        <f t="shared" si="26"/>
        <v>Канівський район</v>
      </c>
      <c r="K440" s="25">
        <v>7122087812</v>
      </c>
      <c r="L440" s="24" t="s">
        <v>650</v>
      </c>
      <c r="M440" s="4" t="s">
        <v>1055</v>
      </c>
    </row>
    <row r="441" spans="1:13" s="6" customFormat="1" ht="15" customHeight="1" x14ac:dyDescent="0.25">
      <c r="A441" s="107"/>
      <c r="B441" s="21" t="str">
        <f t="shared" si="25"/>
        <v>Степанецька</v>
      </c>
      <c r="C441" s="110"/>
      <c r="D441" s="22">
        <f t="shared" si="27"/>
        <v>7122087801</v>
      </c>
      <c r="E441" s="86"/>
      <c r="F441" s="23" t="str">
        <f t="shared" si="28"/>
        <v>с. Степанці</v>
      </c>
      <c r="G441" s="65">
        <v>7122087800</v>
      </c>
      <c r="H441" s="74"/>
      <c r="I441" s="86"/>
      <c r="J441" s="23" t="str">
        <f t="shared" si="26"/>
        <v>Канівський район</v>
      </c>
      <c r="K441" s="25">
        <v>7122087814</v>
      </c>
      <c r="L441" s="24" t="s">
        <v>650</v>
      </c>
      <c r="M441" s="4" t="s">
        <v>1057</v>
      </c>
    </row>
    <row r="442" spans="1:13" s="6" customFormat="1" ht="15.75" x14ac:dyDescent="0.25">
      <c r="A442" s="107"/>
      <c r="B442" s="21" t="str">
        <f t="shared" si="25"/>
        <v>Степанецька</v>
      </c>
      <c r="C442" s="110"/>
      <c r="D442" s="22">
        <f t="shared" si="27"/>
        <v>7122087801</v>
      </c>
      <c r="E442" s="86"/>
      <c r="F442" s="23" t="str">
        <f t="shared" si="28"/>
        <v>с. Степанці</v>
      </c>
      <c r="G442" s="65">
        <v>7122087802</v>
      </c>
      <c r="H442" s="73" t="s">
        <v>198</v>
      </c>
      <c r="I442" s="86"/>
      <c r="J442" s="23" t="str">
        <f t="shared" si="26"/>
        <v>Канівський район</v>
      </c>
      <c r="K442" s="25">
        <v>7122087802</v>
      </c>
      <c r="L442" s="24" t="s">
        <v>650</v>
      </c>
      <c r="M442" s="4" t="s">
        <v>1045</v>
      </c>
    </row>
    <row r="443" spans="1:13" s="6" customFormat="1" ht="15.75" x14ac:dyDescent="0.25">
      <c r="A443" s="107"/>
      <c r="B443" s="21" t="str">
        <f t="shared" si="25"/>
        <v>Степанецька</v>
      </c>
      <c r="C443" s="110"/>
      <c r="D443" s="22">
        <f t="shared" si="27"/>
        <v>7122087801</v>
      </c>
      <c r="E443" s="86"/>
      <c r="F443" s="23" t="str">
        <f t="shared" si="28"/>
        <v>с. Степанці</v>
      </c>
      <c r="G443" s="65">
        <v>7122087802</v>
      </c>
      <c r="H443" s="74"/>
      <c r="I443" s="86"/>
      <c r="J443" s="23" t="str">
        <f t="shared" si="26"/>
        <v>Канівський район</v>
      </c>
      <c r="K443" s="25">
        <v>7122080700</v>
      </c>
      <c r="L443" s="24" t="s">
        <v>628</v>
      </c>
      <c r="M443" s="4" t="s">
        <v>1841</v>
      </c>
    </row>
    <row r="444" spans="1:13" s="6" customFormat="1" ht="15.75" x14ac:dyDescent="0.25">
      <c r="A444" s="107"/>
      <c r="B444" s="21" t="str">
        <f t="shared" si="25"/>
        <v>Степанецька</v>
      </c>
      <c r="C444" s="110"/>
      <c r="D444" s="22">
        <f t="shared" si="27"/>
        <v>7122087801</v>
      </c>
      <c r="E444" s="86"/>
      <c r="F444" s="23" t="str">
        <f t="shared" si="28"/>
        <v>с. Степанці</v>
      </c>
      <c r="G444" s="65">
        <v>7122087806</v>
      </c>
      <c r="H444" s="73" t="s">
        <v>199</v>
      </c>
      <c r="I444" s="86"/>
      <c r="J444" s="23" t="str">
        <f t="shared" si="26"/>
        <v>Канівський район</v>
      </c>
      <c r="K444" s="25">
        <v>7122087806</v>
      </c>
      <c r="L444" s="24" t="s">
        <v>650</v>
      </c>
      <c r="M444" s="4" t="s">
        <v>1049</v>
      </c>
    </row>
    <row r="445" spans="1:13" s="6" customFormat="1" ht="15.75" x14ac:dyDescent="0.25">
      <c r="A445" s="107"/>
      <c r="B445" s="21" t="str">
        <f t="shared" si="25"/>
        <v>Степанецька</v>
      </c>
      <c r="C445" s="110"/>
      <c r="D445" s="22">
        <f t="shared" si="27"/>
        <v>7122087801</v>
      </c>
      <c r="E445" s="86"/>
      <c r="F445" s="23" t="str">
        <f t="shared" si="28"/>
        <v>с. Степанці</v>
      </c>
      <c r="G445" s="65">
        <v>7122087806</v>
      </c>
      <c r="H445" s="74"/>
      <c r="I445" s="86"/>
      <c r="J445" s="23" t="str">
        <f t="shared" si="26"/>
        <v>Канівський район</v>
      </c>
      <c r="K445" s="25">
        <v>7122081500</v>
      </c>
      <c r="L445" s="24" t="s">
        <v>628</v>
      </c>
      <c r="M445" s="4" t="s">
        <v>1846</v>
      </c>
    </row>
    <row r="446" spans="1:13" s="6" customFormat="1" ht="15.75" x14ac:dyDescent="0.25">
      <c r="A446" s="107"/>
      <c r="B446" s="21" t="str">
        <f t="shared" si="25"/>
        <v>Степанецька</v>
      </c>
      <c r="C446" s="110"/>
      <c r="D446" s="22">
        <f t="shared" si="27"/>
        <v>7122087801</v>
      </c>
      <c r="E446" s="86"/>
      <c r="F446" s="23" t="str">
        <f t="shared" si="28"/>
        <v>с. Степанці</v>
      </c>
      <c r="G446" s="65">
        <v>7122087809</v>
      </c>
      <c r="H446" s="71" t="s">
        <v>200</v>
      </c>
      <c r="I446" s="86"/>
      <c r="J446" s="23" t="str">
        <f t="shared" si="26"/>
        <v>Канівський район</v>
      </c>
      <c r="K446" s="25">
        <v>7122087809</v>
      </c>
      <c r="L446" s="24" t="s">
        <v>650</v>
      </c>
      <c r="M446" s="4" t="s">
        <v>1052</v>
      </c>
    </row>
    <row r="447" spans="1:13" s="6" customFormat="1" ht="15.75" x14ac:dyDescent="0.25">
      <c r="A447" s="107"/>
      <c r="B447" s="21" t="str">
        <f t="shared" si="25"/>
        <v>Степанецька</v>
      </c>
      <c r="C447" s="110"/>
      <c r="D447" s="22">
        <f t="shared" si="27"/>
        <v>7122087801</v>
      </c>
      <c r="E447" s="86"/>
      <c r="F447" s="23" t="str">
        <f t="shared" si="28"/>
        <v>с. Степанці</v>
      </c>
      <c r="G447" s="65">
        <v>7122087809</v>
      </c>
      <c r="H447" s="71"/>
      <c r="I447" s="86"/>
      <c r="J447" s="23" t="str">
        <f t="shared" si="26"/>
        <v>Канівський район</v>
      </c>
      <c r="K447" s="25">
        <v>7122083500</v>
      </c>
      <c r="L447" s="24" t="s">
        <v>628</v>
      </c>
      <c r="M447" s="4" t="s">
        <v>1848</v>
      </c>
    </row>
    <row r="448" spans="1:13" s="6" customFormat="1" ht="15.75" x14ac:dyDescent="0.25">
      <c r="A448" s="107"/>
      <c r="B448" s="21" t="str">
        <f t="shared" si="25"/>
        <v>Степанецька</v>
      </c>
      <c r="C448" s="110"/>
      <c r="D448" s="22">
        <f t="shared" si="27"/>
        <v>7122087801</v>
      </c>
      <c r="E448" s="86"/>
      <c r="F448" s="23" t="str">
        <f t="shared" si="28"/>
        <v>с. Степанці</v>
      </c>
      <c r="G448" s="65">
        <v>7122087809</v>
      </c>
      <c r="H448" s="71"/>
      <c r="I448" s="86"/>
      <c r="J448" s="23" t="str">
        <f t="shared" si="26"/>
        <v>Канівський район</v>
      </c>
      <c r="K448" s="25">
        <v>7122087810</v>
      </c>
      <c r="L448" s="24" t="s">
        <v>649</v>
      </c>
      <c r="M448" s="4" t="s">
        <v>1053</v>
      </c>
    </row>
    <row r="449" spans="1:13" s="6" customFormat="1" ht="15.75" x14ac:dyDescent="0.25">
      <c r="A449" s="107"/>
      <c r="B449" s="21" t="str">
        <f t="shared" si="25"/>
        <v>Степанецька</v>
      </c>
      <c r="C449" s="110"/>
      <c r="D449" s="22">
        <f t="shared" si="27"/>
        <v>7122087801</v>
      </c>
      <c r="E449" s="86"/>
      <c r="F449" s="23" t="str">
        <f t="shared" si="28"/>
        <v>с. Степанці</v>
      </c>
      <c r="G449" s="65">
        <v>7122087813</v>
      </c>
      <c r="H449" s="73" t="s">
        <v>201</v>
      </c>
      <c r="I449" s="86"/>
      <c r="J449" s="23" t="str">
        <f t="shared" si="26"/>
        <v>Канівський район</v>
      </c>
      <c r="K449" s="25">
        <v>7122087813</v>
      </c>
      <c r="L449" s="24" t="s">
        <v>650</v>
      </c>
      <c r="M449" s="4" t="s">
        <v>1056</v>
      </c>
    </row>
    <row r="450" spans="1:13" s="6" customFormat="1" ht="15.75" x14ac:dyDescent="0.25">
      <c r="A450" s="107"/>
      <c r="B450" s="21" t="str">
        <f t="shared" si="25"/>
        <v>Степанецька</v>
      </c>
      <c r="C450" s="110"/>
      <c r="D450" s="22">
        <f t="shared" si="27"/>
        <v>7122087801</v>
      </c>
      <c r="E450" s="86"/>
      <c r="F450" s="23" t="str">
        <f t="shared" si="28"/>
        <v>с. Степанці</v>
      </c>
      <c r="G450" s="65">
        <v>7122087813</v>
      </c>
      <c r="H450" s="74"/>
      <c r="I450" s="86"/>
      <c r="J450" s="23" t="str">
        <f t="shared" si="26"/>
        <v>Канівський район</v>
      </c>
      <c r="K450" s="25">
        <v>7122084700</v>
      </c>
      <c r="L450" s="24" t="s">
        <v>628</v>
      </c>
      <c r="M450" s="4" t="s">
        <v>1842</v>
      </c>
    </row>
    <row r="451" spans="1:13" s="6" customFormat="1" ht="15.75" x14ac:dyDescent="0.25">
      <c r="A451" s="107"/>
      <c r="B451" s="21" t="str">
        <f t="shared" ref="B451:B514" si="29">IF(A451="",B450,A451)</f>
        <v>Степанецька</v>
      </c>
      <c r="C451" s="110"/>
      <c r="D451" s="22">
        <f t="shared" si="27"/>
        <v>7122087801</v>
      </c>
      <c r="E451" s="86"/>
      <c r="F451" s="23" t="str">
        <f t="shared" si="28"/>
        <v>с. Степанці</v>
      </c>
      <c r="G451" s="65">
        <v>7122088203</v>
      </c>
      <c r="H451" s="73" t="s">
        <v>202</v>
      </c>
      <c r="I451" s="86"/>
      <c r="J451" s="23" t="str">
        <f t="shared" si="26"/>
        <v>Канівський район</v>
      </c>
      <c r="K451" s="25">
        <v>7122088203</v>
      </c>
      <c r="L451" s="24" t="s">
        <v>650</v>
      </c>
      <c r="M451" s="4" t="s">
        <v>1063</v>
      </c>
    </row>
    <row r="452" spans="1:13" s="6" customFormat="1" ht="15.75" x14ac:dyDescent="0.25">
      <c r="A452" s="107"/>
      <c r="B452" s="21" t="str">
        <f t="shared" si="29"/>
        <v>Степанецька</v>
      </c>
      <c r="C452" s="110"/>
      <c r="D452" s="22">
        <f t="shared" si="27"/>
        <v>7122087801</v>
      </c>
      <c r="E452" s="86"/>
      <c r="F452" s="23" t="str">
        <f t="shared" si="28"/>
        <v>с. Степанці</v>
      </c>
      <c r="G452" s="65">
        <v>7122088203</v>
      </c>
      <c r="H452" s="74"/>
      <c r="I452" s="86"/>
      <c r="J452" s="23" t="str">
        <f t="shared" si="26"/>
        <v>Канівський район</v>
      </c>
      <c r="K452" s="25">
        <v>7122085400</v>
      </c>
      <c r="L452" s="24" t="s">
        <v>628</v>
      </c>
      <c r="M452" s="4" t="s">
        <v>1843</v>
      </c>
    </row>
    <row r="453" spans="1:13" s="6" customFormat="1" ht="15.75" x14ac:dyDescent="0.25">
      <c r="A453" s="107"/>
      <c r="B453" s="21" t="str">
        <f t="shared" si="29"/>
        <v>Степанецька</v>
      </c>
      <c r="C453" s="110"/>
      <c r="D453" s="22">
        <f t="shared" si="27"/>
        <v>7122087801</v>
      </c>
      <c r="E453" s="86"/>
      <c r="F453" s="23" t="str">
        <f t="shared" si="28"/>
        <v>с. Степанці</v>
      </c>
      <c r="G453" s="65">
        <v>7122087815</v>
      </c>
      <c r="H453" s="73" t="s">
        <v>65</v>
      </c>
      <c r="I453" s="86"/>
      <c r="J453" s="23" t="str">
        <f t="shared" si="26"/>
        <v>Канівський район</v>
      </c>
      <c r="K453" s="25">
        <v>7122087815</v>
      </c>
      <c r="L453" s="24" t="s">
        <v>650</v>
      </c>
      <c r="M453" s="4" t="s">
        <v>797</v>
      </c>
    </row>
    <row r="454" spans="1:13" s="6" customFormat="1" ht="15.75" x14ac:dyDescent="0.25">
      <c r="A454" s="107"/>
      <c r="B454" s="21" t="str">
        <f t="shared" si="29"/>
        <v>Степанецька</v>
      </c>
      <c r="C454" s="110"/>
      <c r="D454" s="22">
        <f t="shared" si="27"/>
        <v>7122087801</v>
      </c>
      <c r="E454" s="86"/>
      <c r="F454" s="23" t="str">
        <f t="shared" si="28"/>
        <v>с. Степанці</v>
      </c>
      <c r="G454" s="65">
        <v>7122087815</v>
      </c>
      <c r="H454" s="74"/>
      <c r="I454" s="86"/>
      <c r="J454" s="23" t="str">
        <f t="shared" si="26"/>
        <v>Канівський район</v>
      </c>
      <c r="K454" s="25">
        <v>7122085700</v>
      </c>
      <c r="L454" s="24" t="s">
        <v>628</v>
      </c>
      <c r="M454" s="4" t="s">
        <v>1844</v>
      </c>
    </row>
    <row r="455" spans="1:13" s="6" customFormat="1" ht="15.75" x14ac:dyDescent="0.25">
      <c r="A455" s="107"/>
      <c r="B455" s="21" t="str">
        <f t="shared" si="29"/>
        <v>Степанецька</v>
      </c>
      <c r="C455" s="110"/>
      <c r="D455" s="22">
        <f t="shared" si="27"/>
        <v>7122087801</v>
      </c>
      <c r="E455" s="86"/>
      <c r="F455" s="23" t="str">
        <f t="shared" si="28"/>
        <v>с. Степанці</v>
      </c>
      <c r="G455" s="65">
        <v>7122087816</v>
      </c>
      <c r="H455" s="73" t="s">
        <v>203</v>
      </c>
      <c r="I455" s="86"/>
      <c r="J455" s="23" t="str">
        <f t="shared" ref="J455:J518" si="30">IF(I455="",J454,I455)</f>
        <v>Канівський район</v>
      </c>
      <c r="K455" s="25">
        <v>7122087816</v>
      </c>
      <c r="L455" s="24" t="s">
        <v>650</v>
      </c>
      <c r="M455" s="4" t="s">
        <v>1058</v>
      </c>
    </row>
    <row r="456" spans="1:13" s="6" customFormat="1" ht="15.75" x14ac:dyDescent="0.25">
      <c r="A456" s="107"/>
      <c r="B456" s="21" t="str">
        <f t="shared" si="29"/>
        <v>Степанецька</v>
      </c>
      <c r="C456" s="110"/>
      <c r="D456" s="22">
        <f t="shared" si="27"/>
        <v>7122087801</v>
      </c>
      <c r="E456" s="86"/>
      <c r="F456" s="23" t="str">
        <f t="shared" si="28"/>
        <v>с. Степанці</v>
      </c>
      <c r="G456" s="65">
        <v>7122087816</v>
      </c>
      <c r="H456" s="74"/>
      <c r="I456" s="86"/>
      <c r="J456" s="23" t="str">
        <f t="shared" si="30"/>
        <v>Канівський район</v>
      </c>
      <c r="K456" s="25">
        <v>7122086200</v>
      </c>
      <c r="L456" s="24" t="s">
        <v>628</v>
      </c>
      <c r="M456" s="4" t="s">
        <v>1845</v>
      </c>
    </row>
    <row r="457" spans="1:13" s="6" customFormat="1" ht="15.75" x14ac:dyDescent="0.25">
      <c r="A457" s="107"/>
      <c r="B457" s="21" t="str">
        <f t="shared" si="29"/>
        <v>Степанецька</v>
      </c>
      <c r="C457" s="110"/>
      <c r="D457" s="22">
        <f t="shared" si="27"/>
        <v>7122087801</v>
      </c>
      <c r="E457" s="86"/>
      <c r="F457" s="23" t="str">
        <f t="shared" si="28"/>
        <v>с. Степанці</v>
      </c>
      <c r="G457" s="65">
        <v>7122087817</v>
      </c>
      <c r="H457" s="73" t="s">
        <v>98</v>
      </c>
      <c r="I457" s="86"/>
      <c r="J457" s="23" t="str">
        <f t="shared" si="30"/>
        <v>Канівський район</v>
      </c>
      <c r="K457" s="25">
        <v>7122087817</v>
      </c>
      <c r="L457" s="24" t="s">
        <v>650</v>
      </c>
      <c r="M457" s="4" t="s">
        <v>831</v>
      </c>
    </row>
    <row r="458" spans="1:13" s="6" customFormat="1" ht="15.75" x14ac:dyDescent="0.25">
      <c r="A458" s="107"/>
      <c r="B458" s="21" t="str">
        <f t="shared" si="29"/>
        <v>Степанецька</v>
      </c>
      <c r="C458" s="110"/>
      <c r="D458" s="22">
        <f t="shared" si="27"/>
        <v>7122087801</v>
      </c>
      <c r="E458" s="86"/>
      <c r="F458" s="23" t="str">
        <f t="shared" si="28"/>
        <v>с. Степанці</v>
      </c>
      <c r="G458" s="65">
        <v>7122087817</v>
      </c>
      <c r="H458" s="74"/>
      <c r="I458" s="86"/>
      <c r="J458" s="23" t="str">
        <f t="shared" si="30"/>
        <v>Канівський район</v>
      </c>
      <c r="K458" s="25">
        <v>7122086400</v>
      </c>
      <c r="L458" s="24" t="s">
        <v>628</v>
      </c>
      <c r="M458" s="4" t="s">
        <v>1820</v>
      </c>
    </row>
    <row r="459" spans="1:13" s="6" customFormat="1" ht="15.75" x14ac:dyDescent="0.25">
      <c r="A459" s="107"/>
      <c r="B459" s="21" t="str">
        <f t="shared" si="29"/>
        <v>Степанецька</v>
      </c>
      <c r="C459" s="110"/>
      <c r="D459" s="22">
        <f t="shared" si="27"/>
        <v>7122087801</v>
      </c>
      <c r="E459" s="86"/>
      <c r="F459" s="23" t="str">
        <f t="shared" si="28"/>
        <v>с. Степанці</v>
      </c>
      <c r="G459" s="65">
        <v>7122088200</v>
      </c>
      <c r="H459" s="71" t="s">
        <v>204</v>
      </c>
      <c r="I459" s="86"/>
      <c r="J459" s="23" t="str">
        <f t="shared" si="30"/>
        <v>Канівський район</v>
      </c>
      <c r="K459" s="25">
        <v>7122088200</v>
      </c>
      <c r="L459" s="24" t="s">
        <v>653</v>
      </c>
      <c r="M459" s="4" t="s">
        <v>1060</v>
      </c>
    </row>
    <row r="460" spans="1:13" s="6" customFormat="1" ht="15.75" x14ac:dyDescent="0.25">
      <c r="A460" s="107"/>
      <c r="B460" s="21" t="str">
        <f t="shared" si="29"/>
        <v>Степанецька</v>
      </c>
      <c r="C460" s="110"/>
      <c r="D460" s="22">
        <f t="shared" si="27"/>
        <v>7122087801</v>
      </c>
      <c r="E460" s="86"/>
      <c r="F460" s="23" t="str">
        <f t="shared" si="28"/>
        <v>с. Степанці</v>
      </c>
      <c r="G460" s="65">
        <v>7122088200</v>
      </c>
      <c r="H460" s="71"/>
      <c r="I460" s="86"/>
      <c r="J460" s="23" t="str">
        <f t="shared" si="30"/>
        <v>Канівський район</v>
      </c>
      <c r="K460" s="25">
        <v>7122088201</v>
      </c>
      <c r="L460" s="24" t="s">
        <v>650</v>
      </c>
      <c r="M460" s="4" t="s">
        <v>1061</v>
      </c>
    </row>
    <row r="461" spans="1:13" s="6" customFormat="1" ht="15.75" x14ac:dyDescent="0.25">
      <c r="A461" s="107"/>
      <c r="B461" s="21" t="str">
        <f t="shared" si="29"/>
        <v>Степанецька</v>
      </c>
      <c r="C461" s="110"/>
      <c r="D461" s="22">
        <f t="shared" si="27"/>
        <v>7122087801</v>
      </c>
      <c r="E461" s="86"/>
      <c r="F461" s="23" t="str">
        <f t="shared" si="28"/>
        <v>с. Степанці</v>
      </c>
      <c r="G461" s="65">
        <v>7122088200</v>
      </c>
      <c r="H461" s="71"/>
      <c r="I461" s="86"/>
      <c r="J461" s="23" t="str">
        <f t="shared" si="30"/>
        <v>Канівський район</v>
      </c>
      <c r="K461" s="25">
        <v>7122088202</v>
      </c>
      <c r="L461" s="24" t="s">
        <v>650</v>
      </c>
      <c r="M461" s="4" t="s">
        <v>1062</v>
      </c>
    </row>
    <row r="462" spans="1:13" s="6" customFormat="1" ht="16.5" thickBot="1" x14ac:dyDescent="0.3">
      <c r="A462" s="108"/>
      <c r="B462" s="26" t="str">
        <f t="shared" si="29"/>
        <v>Степанецька</v>
      </c>
      <c r="C462" s="112"/>
      <c r="D462" s="27">
        <f t="shared" si="27"/>
        <v>7122087801</v>
      </c>
      <c r="E462" s="87"/>
      <c r="F462" s="28" t="str">
        <f t="shared" si="28"/>
        <v>с. Степанці</v>
      </c>
      <c r="G462" s="66">
        <v>7122088200</v>
      </c>
      <c r="H462" s="105"/>
      <c r="I462" s="87"/>
      <c r="J462" s="28" t="str">
        <f t="shared" si="30"/>
        <v>Канівський район</v>
      </c>
      <c r="K462" s="57">
        <v>7122088204</v>
      </c>
      <c r="L462" s="29" t="s">
        <v>650</v>
      </c>
      <c r="M462" s="5" t="s">
        <v>1064</v>
      </c>
    </row>
    <row r="463" spans="1:13" s="6" customFormat="1" ht="15.75" customHeight="1" x14ac:dyDescent="0.25">
      <c r="A463" s="106" t="s">
        <v>205</v>
      </c>
      <c r="B463" s="30" t="str">
        <f t="shared" si="29"/>
        <v>Єрківська</v>
      </c>
      <c r="C463" s="109">
        <v>7122255400</v>
      </c>
      <c r="D463" s="31">
        <f t="shared" si="27"/>
        <v>7122255400</v>
      </c>
      <c r="E463" s="85" t="s">
        <v>206</v>
      </c>
      <c r="F463" s="32" t="str">
        <f t="shared" si="28"/>
        <v>смт Єрки</v>
      </c>
      <c r="G463" s="64">
        <v>7122255400</v>
      </c>
      <c r="H463" s="72" t="s">
        <v>205</v>
      </c>
      <c r="I463" s="88" t="s">
        <v>208</v>
      </c>
      <c r="J463" s="32" t="str">
        <f t="shared" si="30"/>
        <v>Катеринопільський район</v>
      </c>
      <c r="K463" s="56">
        <v>7122255400</v>
      </c>
      <c r="L463" s="20" t="s">
        <v>653</v>
      </c>
      <c r="M463" s="3" t="s">
        <v>1078</v>
      </c>
    </row>
    <row r="464" spans="1:13" s="6" customFormat="1" ht="15.75" x14ac:dyDescent="0.25">
      <c r="A464" s="107"/>
      <c r="B464" s="21" t="str">
        <f t="shared" si="29"/>
        <v>Єрківська</v>
      </c>
      <c r="C464" s="110"/>
      <c r="D464" s="22">
        <f t="shared" si="27"/>
        <v>7122255400</v>
      </c>
      <c r="E464" s="86"/>
      <c r="F464" s="23" t="str">
        <f t="shared" si="28"/>
        <v>смт Єрки</v>
      </c>
      <c r="G464" s="65">
        <v>7122255400</v>
      </c>
      <c r="H464" s="71"/>
      <c r="I464" s="89"/>
      <c r="J464" s="23" t="str">
        <f t="shared" si="30"/>
        <v>Катеринопільський район</v>
      </c>
      <c r="K464" s="25">
        <v>7122255401</v>
      </c>
      <c r="L464" s="24" t="s">
        <v>650</v>
      </c>
      <c r="M464" s="4" t="s">
        <v>1079</v>
      </c>
    </row>
    <row r="465" spans="1:13" s="6" customFormat="1" ht="15.75" x14ac:dyDescent="0.25">
      <c r="A465" s="107"/>
      <c r="B465" s="43" t="str">
        <f t="shared" si="29"/>
        <v>Єрківська</v>
      </c>
      <c r="C465" s="111"/>
      <c r="D465" s="44">
        <f t="shared" si="27"/>
        <v>7122255400</v>
      </c>
      <c r="E465" s="91"/>
      <c r="F465" s="45" t="str">
        <f t="shared" si="28"/>
        <v>смт Єрки</v>
      </c>
      <c r="G465" s="68">
        <v>7122255402</v>
      </c>
      <c r="H465" s="73" t="s">
        <v>207</v>
      </c>
      <c r="I465" s="93"/>
      <c r="J465" s="45" t="str">
        <f t="shared" si="30"/>
        <v>Катеринопільський район</v>
      </c>
      <c r="K465" s="61">
        <v>7122286200</v>
      </c>
      <c r="L465" s="46" t="s">
        <v>628</v>
      </c>
      <c r="M465" s="12" t="s">
        <v>1850</v>
      </c>
    </row>
    <row r="466" spans="1:13" s="6" customFormat="1" ht="16.5" thickBot="1" x14ac:dyDescent="0.3">
      <c r="A466" s="108"/>
      <c r="B466" s="26" t="str">
        <f t="shared" si="29"/>
        <v>Єрківська</v>
      </c>
      <c r="C466" s="112"/>
      <c r="D466" s="27">
        <f t="shared" si="27"/>
        <v>7122255400</v>
      </c>
      <c r="E466" s="87"/>
      <c r="F466" s="28" t="str">
        <f t="shared" si="28"/>
        <v>смт Єрки</v>
      </c>
      <c r="G466" s="66">
        <v>7122255402</v>
      </c>
      <c r="H466" s="77"/>
      <c r="I466" s="90"/>
      <c r="J466" s="28" t="str">
        <f t="shared" si="30"/>
        <v>Катеринопільський район</v>
      </c>
      <c r="K466" s="57">
        <v>7122255402</v>
      </c>
      <c r="L466" s="29" t="s">
        <v>650</v>
      </c>
      <c r="M466" s="5" t="s">
        <v>1080</v>
      </c>
    </row>
    <row r="467" spans="1:13" s="6" customFormat="1" ht="15.75" customHeight="1" x14ac:dyDescent="0.25">
      <c r="A467" s="106" t="s">
        <v>209</v>
      </c>
      <c r="B467" s="30" t="str">
        <f t="shared" si="29"/>
        <v>Катеринопільська</v>
      </c>
      <c r="C467" s="109">
        <v>7122255100</v>
      </c>
      <c r="D467" s="31">
        <f t="shared" ref="D467:D530" si="31">IF(C467="",D466,C467)</f>
        <v>7122255100</v>
      </c>
      <c r="E467" s="85" t="s">
        <v>210</v>
      </c>
      <c r="F467" s="32" t="str">
        <f t="shared" ref="F467:F530" si="32">IF(E467="",F466,E467)</f>
        <v>смт Катеринопіль</v>
      </c>
      <c r="G467" s="64">
        <v>7122255100</v>
      </c>
      <c r="H467" s="42" t="s">
        <v>209</v>
      </c>
      <c r="I467" s="85" t="s">
        <v>208</v>
      </c>
      <c r="J467" s="32" t="str">
        <f t="shared" si="30"/>
        <v>Катеринопільський район</v>
      </c>
      <c r="K467" s="56">
        <v>7122255100</v>
      </c>
      <c r="L467" s="20" t="s">
        <v>653</v>
      </c>
      <c r="M467" s="3" t="s">
        <v>1077</v>
      </c>
    </row>
    <row r="468" spans="1:13" s="6" customFormat="1" ht="15.75" x14ac:dyDescent="0.25">
      <c r="A468" s="107"/>
      <c r="B468" s="21" t="str">
        <f t="shared" si="29"/>
        <v>Катеринопільська</v>
      </c>
      <c r="C468" s="110"/>
      <c r="D468" s="22">
        <f t="shared" si="31"/>
        <v>7122255100</v>
      </c>
      <c r="E468" s="86"/>
      <c r="F468" s="23" t="str">
        <f t="shared" si="32"/>
        <v>смт Катеринопіль</v>
      </c>
      <c r="G468" s="65">
        <v>7122280400</v>
      </c>
      <c r="H468" s="71" t="s">
        <v>211</v>
      </c>
      <c r="I468" s="86"/>
      <c r="J468" s="23" t="str">
        <f t="shared" si="30"/>
        <v>Катеринопільський район</v>
      </c>
      <c r="K468" s="25">
        <v>7122280400</v>
      </c>
      <c r="L468" s="24" t="s">
        <v>653</v>
      </c>
      <c r="M468" s="4" t="s">
        <v>1081</v>
      </c>
    </row>
    <row r="469" spans="1:13" s="6" customFormat="1" ht="15.75" x14ac:dyDescent="0.25">
      <c r="A469" s="107"/>
      <c r="B469" s="21" t="str">
        <f t="shared" si="29"/>
        <v>Катеринопільська</v>
      </c>
      <c r="C469" s="110"/>
      <c r="D469" s="22">
        <f t="shared" si="31"/>
        <v>7122255100</v>
      </c>
      <c r="E469" s="86"/>
      <c r="F469" s="23" t="str">
        <f t="shared" si="32"/>
        <v>смт Катеринопіль</v>
      </c>
      <c r="G469" s="65">
        <v>7122280400</v>
      </c>
      <c r="H469" s="71"/>
      <c r="I469" s="86"/>
      <c r="J469" s="23" t="str">
        <f t="shared" si="30"/>
        <v>Катеринопільський район</v>
      </c>
      <c r="K469" s="25">
        <v>7122280401</v>
      </c>
      <c r="L469" s="24" t="s">
        <v>650</v>
      </c>
      <c r="M469" s="4" t="s">
        <v>1082</v>
      </c>
    </row>
    <row r="470" spans="1:13" s="6" customFormat="1" ht="15.75" x14ac:dyDescent="0.25">
      <c r="A470" s="107"/>
      <c r="B470" s="21" t="str">
        <f t="shared" si="29"/>
        <v>Катеринопільська</v>
      </c>
      <c r="C470" s="110"/>
      <c r="D470" s="22">
        <f t="shared" si="31"/>
        <v>7122255100</v>
      </c>
      <c r="E470" s="86"/>
      <c r="F470" s="23" t="str">
        <f t="shared" si="32"/>
        <v>смт Катеринопіль</v>
      </c>
      <c r="G470" s="65">
        <v>7122281000</v>
      </c>
      <c r="H470" s="71" t="s">
        <v>212</v>
      </c>
      <c r="I470" s="86"/>
      <c r="J470" s="23" t="str">
        <f t="shared" si="30"/>
        <v>Катеринопільський район</v>
      </c>
      <c r="K470" s="25">
        <v>7122281000</v>
      </c>
      <c r="L470" s="24" t="s">
        <v>653</v>
      </c>
      <c r="M470" s="4" t="s">
        <v>1083</v>
      </c>
    </row>
    <row r="471" spans="1:13" s="6" customFormat="1" ht="15.75" x14ac:dyDescent="0.25">
      <c r="A471" s="107"/>
      <c r="B471" s="21" t="str">
        <f t="shared" si="29"/>
        <v>Катеринопільська</v>
      </c>
      <c r="C471" s="110"/>
      <c r="D471" s="22">
        <f t="shared" si="31"/>
        <v>7122255100</v>
      </c>
      <c r="E471" s="86"/>
      <c r="F471" s="23" t="str">
        <f t="shared" si="32"/>
        <v>смт Катеринопіль</v>
      </c>
      <c r="G471" s="65">
        <v>7122281000</v>
      </c>
      <c r="H471" s="71"/>
      <c r="I471" s="86"/>
      <c r="J471" s="23" t="str">
        <f t="shared" si="30"/>
        <v>Катеринопільський район</v>
      </c>
      <c r="K471" s="25">
        <v>7122281001</v>
      </c>
      <c r="L471" s="24" t="s">
        <v>650</v>
      </c>
      <c r="M471" s="4" t="s">
        <v>1084</v>
      </c>
    </row>
    <row r="472" spans="1:13" s="6" customFormat="1" ht="15.75" x14ac:dyDescent="0.25">
      <c r="A472" s="107"/>
      <c r="B472" s="21" t="str">
        <f t="shared" si="29"/>
        <v>Катеринопільська</v>
      </c>
      <c r="C472" s="110"/>
      <c r="D472" s="22">
        <f t="shared" si="31"/>
        <v>7122255100</v>
      </c>
      <c r="E472" s="86"/>
      <c r="F472" s="23" t="str">
        <f t="shared" si="32"/>
        <v>смт Катеринопіль</v>
      </c>
      <c r="G472" s="65">
        <v>7122284500</v>
      </c>
      <c r="H472" s="71" t="s">
        <v>213</v>
      </c>
      <c r="I472" s="86"/>
      <c r="J472" s="23" t="str">
        <f t="shared" si="30"/>
        <v>Катеринопільський район</v>
      </c>
      <c r="K472" s="25">
        <v>7122284500</v>
      </c>
      <c r="L472" s="24" t="s">
        <v>653</v>
      </c>
      <c r="M472" s="4" t="s">
        <v>1105</v>
      </c>
    </row>
    <row r="473" spans="1:13" s="6" customFormat="1" ht="15.75" x14ac:dyDescent="0.25">
      <c r="A473" s="107"/>
      <c r="B473" s="21" t="str">
        <f t="shared" si="29"/>
        <v>Катеринопільська</v>
      </c>
      <c r="C473" s="110"/>
      <c r="D473" s="22">
        <f t="shared" si="31"/>
        <v>7122255100</v>
      </c>
      <c r="E473" s="86"/>
      <c r="F473" s="23" t="str">
        <f t="shared" si="32"/>
        <v>смт Катеринопіль</v>
      </c>
      <c r="G473" s="65">
        <v>7122284500</v>
      </c>
      <c r="H473" s="71"/>
      <c r="I473" s="86"/>
      <c r="J473" s="23" t="str">
        <f t="shared" si="30"/>
        <v>Катеринопільський район</v>
      </c>
      <c r="K473" s="25">
        <v>7122284501</v>
      </c>
      <c r="L473" s="24" t="s">
        <v>650</v>
      </c>
      <c r="M473" s="4" t="s">
        <v>1106</v>
      </c>
    </row>
    <row r="474" spans="1:13" s="6" customFormat="1" ht="15.75" x14ac:dyDescent="0.25">
      <c r="A474" s="107"/>
      <c r="B474" s="21" t="str">
        <f t="shared" si="29"/>
        <v>Катеринопільська</v>
      </c>
      <c r="C474" s="110"/>
      <c r="D474" s="22">
        <f t="shared" si="31"/>
        <v>7122255100</v>
      </c>
      <c r="E474" s="86"/>
      <c r="F474" s="23" t="str">
        <f t="shared" si="32"/>
        <v>смт Катеринопіль</v>
      </c>
      <c r="G474" s="65">
        <v>7122284500</v>
      </c>
      <c r="H474" s="71"/>
      <c r="I474" s="86"/>
      <c r="J474" s="23" t="str">
        <f t="shared" si="30"/>
        <v>Катеринопільський район</v>
      </c>
      <c r="K474" s="25">
        <v>7122284503</v>
      </c>
      <c r="L474" s="24" t="s">
        <v>650</v>
      </c>
      <c r="M474" s="4" t="s">
        <v>986</v>
      </c>
    </row>
    <row r="475" spans="1:13" s="6" customFormat="1" ht="15.75" x14ac:dyDescent="0.25">
      <c r="A475" s="107"/>
      <c r="B475" s="21" t="str">
        <f t="shared" si="29"/>
        <v>Катеринопільська</v>
      </c>
      <c r="C475" s="110"/>
      <c r="D475" s="22">
        <f t="shared" si="31"/>
        <v>7122255100</v>
      </c>
      <c r="E475" s="86"/>
      <c r="F475" s="23" t="str">
        <f t="shared" si="32"/>
        <v>смт Катеринопіль</v>
      </c>
      <c r="G475" s="65">
        <v>7122281500</v>
      </c>
      <c r="H475" s="71" t="s">
        <v>214</v>
      </c>
      <c r="I475" s="86"/>
      <c r="J475" s="23" t="str">
        <f t="shared" si="30"/>
        <v>Катеринопільський район</v>
      </c>
      <c r="K475" s="25">
        <v>7122281500</v>
      </c>
      <c r="L475" s="24" t="s">
        <v>653</v>
      </c>
      <c r="M475" s="4" t="s">
        <v>1085</v>
      </c>
    </row>
    <row r="476" spans="1:13" s="6" customFormat="1" ht="15.75" x14ac:dyDescent="0.25">
      <c r="A476" s="107"/>
      <c r="B476" s="21" t="str">
        <f t="shared" si="29"/>
        <v>Катеринопільська</v>
      </c>
      <c r="C476" s="110"/>
      <c r="D476" s="22">
        <f t="shared" si="31"/>
        <v>7122255100</v>
      </c>
      <c r="E476" s="86"/>
      <c r="F476" s="23" t="str">
        <f t="shared" si="32"/>
        <v>смт Катеринопіль</v>
      </c>
      <c r="G476" s="65">
        <v>7122281500</v>
      </c>
      <c r="H476" s="71"/>
      <c r="I476" s="86"/>
      <c r="J476" s="23" t="str">
        <f t="shared" si="30"/>
        <v>Катеринопільський район</v>
      </c>
      <c r="K476" s="25">
        <v>7122281501</v>
      </c>
      <c r="L476" s="24" t="s">
        <v>650</v>
      </c>
      <c r="M476" s="4" t="s">
        <v>1086</v>
      </c>
    </row>
    <row r="477" spans="1:13" s="6" customFormat="1" ht="15.75" x14ac:dyDescent="0.25">
      <c r="A477" s="107"/>
      <c r="B477" s="21" t="str">
        <f t="shared" si="29"/>
        <v>Катеринопільська</v>
      </c>
      <c r="C477" s="110"/>
      <c r="D477" s="22">
        <f t="shared" si="31"/>
        <v>7122255100</v>
      </c>
      <c r="E477" s="86"/>
      <c r="F477" s="23" t="str">
        <f t="shared" si="32"/>
        <v>смт Катеринопіль</v>
      </c>
      <c r="G477" s="65">
        <v>7122281500</v>
      </c>
      <c r="H477" s="71"/>
      <c r="I477" s="86"/>
      <c r="J477" s="23" t="str">
        <f t="shared" si="30"/>
        <v>Катеринопільський район</v>
      </c>
      <c r="K477" s="25">
        <v>7122281502</v>
      </c>
      <c r="L477" s="24" t="s">
        <v>649</v>
      </c>
      <c r="M477" s="4" t="s">
        <v>1057</v>
      </c>
    </row>
    <row r="478" spans="1:13" s="6" customFormat="1" ht="15.75" x14ac:dyDescent="0.25">
      <c r="A478" s="107"/>
      <c r="B478" s="21" t="str">
        <f t="shared" si="29"/>
        <v>Катеринопільська</v>
      </c>
      <c r="C478" s="110"/>
      <c r="D478" s="22">
        <f t="shared" si="31"/>
        <v>7122255100</v>
      </c>
      <c r="E478" s="86"/>
      <c r="F478" s="23" t="str">
        <f t="shared" si="32"/>
        <v>смт Катеринопіль</v>
      </c>
      <c r="G478" s="65">
        <v>7122281500</v>
      </c>
      <c r="H478" s="71"/>
      <c r="I478" s="86"/>
      <c r="J478" s="23" t="str">
        <f t="shared" si="30"/>
        <v>Катеринопільський район</v>
      </c>
      <c r="K478" s="25">
        <v>7122281503</v>
      </c>
      <c r="L478" s="24" t="s">
        <v>650</v>
      </c>
      <c r="M478" s="4" t="s">
        <v>1087</v>
      </c>
    </row>
    <row r="479" spans="1:13" s="6" customFormat="1" ht="15.75" x14ac:dyDescent="0.25">
      <c r="A479" s="107"/>
      <c r="B479" s="21" t="str">
        <f t="shared" si="29"/>
        <v>Катеринопільська</v>
      </c>
      <c r="C479" s="110"/>
      <c r="D479" s="22">
        <f t="shared" si="31"/>
        <v>7122255100</v>
      </c>
      <c r="E479" s="86"/>
      <c r="F479" s="23" t="str">
        <f t="shared" si="32"/>
        <v>смт Катеринопіль</v>
      </c>
      <c r="G479" s="65">
        <v>7122281700</v>
      </c>
      <c r="H479" s="71" t="s">
        <v>215</v>
      </c>
      <c r="I479" s="86"/>
      <c r="J479" s="23" t="str">
        <f t="shared" si="30"/>
        <v>Катеринопільський район</v>
      </c>
      <c r="K479" s="25">
        <v>7122281700</v>
      </c>
      <c r="L479" s="24" t="s">
        <v>653</v>
      </c>
      <c r="M479" s="4" t="s">
        <v>1088</v>
      </c>
    </row>
    <row r="480" spans="1:13" s="6" customFormat="1" ht="15.75" x14ac:dyDescent="0.25">
      <c r="A480" s="107"/>
      <c r="B480" s="21" t="str">
        <f t="shared" si="29"/>
        <v>Катеринопільська</v>
      </c>
      <c r="C480" s="110"/>
      <c r="D480" s="22">
        <f t="shared" si="31"/>
        <v>7122255100</v>
      </c>
      <c r="E480" s="86"/>
      <c r="F480" s="23" t="str">
        <f t="shared" si="32"/>
        <v>смт Катеринопіль</v>
      </c>
      <c r="G480" s="65">
        <v>7122281700</v>
      </c>
      <c r="H480" s="71"/>
      <c r="I480" s="86"/>
      <c r="J480" s="23" t="str">
        <f t="shared" si="30"/>
        <v>Катеринопільський район</v>
      </c>
      <c r="K480" s="25">
        <v>7122281701</v>
      </c>
      <c r="L480" s="24" t="s">
        <v>650</v>
      </c>
      <c r="M480" s="4" t="s">
        <v>1089</v>
      </c>
    </row>
    <row r="481" spans="1:13" s="6" customFormat="1" ht="15.75" x14ac:dyDescent="0.25">
      <c r="A481" s="107"/>
      <c r="B481" s="21" t="str">
        <f t="shared" si="29"/>
        <v>Катеринопільська</v>
      </c>
      <c r="C481" s="110"/>
      <c r="D481" s="22">
        <f t="shared" si="31"/>
        <v>7122255100</v>
      </c>
      <c r="E481" s="86"/>
      <c r="F481" s="23" t="str">
        <f t="shared" si="32"/>
        <v>смт Катеринопіль</v>
      </c>
      <c r="G481" s="65">
        <v>7122282500</v>
      </c>
      <c r="H481" s="71" t="s">
        <v>216</v>
      </c>
      <c r="I481" s="86"/>
      <c r="J481" s="23" t="str">
        <f t="shared" si="30"/>
        <v>Катеринопільський район</v>
      </c>
      <c r="K481" s="25">
        <v>7122282500</v>
      </c>
      <c r="L481" s="24" t="s">
        <v>653</v>
      </c>
      <c r="M481" s="4" t="s">
        <v>1090</v>
      </c>
    </row>
    <row r="482" spans="1:13" s="6" customFormat="1" ht="15.75" x14ac:dyDescent="0.25">
      <c r="A482" s="107"/>
      <c r="B482" s="21" t="str">
        <f t="shared" si="29"/>
        <v>Катеринопільська</v>
      </c>
      <c r="C482" s="110"/>
      <c r="D482" s="22">
        <f t="shared" si="31"/>
        <v>7122255100</v>
      </c>
      <c r="E482" s="86"/>
      <c r="F482" s="23" t="str">
        <f t="shared" si="32"/>
        <v>смт Катеринопіль</v>
      </c>
      <c r="G482" s="65">
        <v>7122282500</v>
      </c>
      <c r="H482" s="71"/>
      <c r="I482" s="86"/>
      <c r="J482" s="23" t="str">
        <f t="shared" si="30"/>
        <v>Катеринопільський район</v>
      </c>
      <c r="K482" s="25">
        <v>7122282501</v>
      </c>
      <c r="L482" s="24" t="s">
        <v>650</v>
      </c>
      <c r="M482" s="4" t="s">
        <v>1091</v>
      </c>
    </row>
    <row r="483" spans="1:13" s="6" customFormat="1" ht="15.75" x14ac:dyDescent="0.25">
      <c r="A483" s="107"/>
      <c r="B483" s="21" t="str">
        <f t="shared" si="29"/>
        <v>Катеринопільська</v>
      </c>
      <c r="C483" s="110"/>
      <c r="D483" s="22">
        <f t="shared" si="31"/>
        <v>7122255100</v>
      </c>
      <c r="E483" s="86"/>
      <c r="F483" s="23" t="str">
        <f t="shared" si="32"/>
        <v>смт Катеринопіль</v>
      </c>
      <c r="G483" s="65">
        <v>7122283500</v>
      </c>
      <c r="H483" s="71" t="s">
        <v>217</v>
      </c>
      <c r="I483" s="86"/>
      <c r="J483" s="23" t="str">
        <f t="shared" si="30"/>
        <v>Катеринопільський район</v>
      </c>
      <c r="K483" s="25">
        <v>7122283500</v>
      </c>
      <c r="L483" s="24" t="s">
        <v>653</v>
      </c>
      <c r="M483" s="4" t="s">
        <v>1094</v>
      </c>
    </row>
    <row r="484" spans="1:13" s="6" customFormat="1" ht="15.75" x14ac:dyDescent="0.25">
      <c r="A484" s="107"/>
      <c r="B484" s="21" t="str">
        <f t="shared" si="29"/>
        <v>Катеринопільська</v>
      </c>
      <c r="C484" s="110"/>
      <c r="D484" s="22">
        <f t="shared" si="31"/>
        <v>7122255100</v>
      </c>
      <c r="E484" s="86"/>
      <c r="F484" s="23" t="str">
        <f t="shared" si="32"/>
        <v>смт Катеринопіль</v>
      </c>
      <c r="G484" s="65">
        <v>7122283500</v>
      </c>
      <c r="H484" s="71"/>
      <c r="I484" s="86"/>
      <c r="J484" s="23" t="str">
        <f t="shared" si="30"/>
        <v>Катеринопільський район</v>
      </c>
      <c r="K484" s="25">
        <v>7122283501</v>
      </c>
      <c r="L484" s="24" t="s">
        <v>650</v>
      </c>
      <c r="M484" s="4" t="s">
        <v>1095</v>
      </c>
    </row>
    <row r="485" spans="1:13" s="6" customFormat="1" ht="15.75" x14ac:dyDescent="0.25">
      <c r="A485" s="107"/>
      <c r="B485" s="21" t="str">
        <f t="shared" si="29"/>
        <v>Катеринопільська</v>
      </c>
      <c r="C485" s="110"/>
      <c r="D485" s="22">
        <f t="shared" si="31"/>
        <v>7122255100</v>
      </c>
      <c r="E485" s="86"/>
      <c r="F485" s="23" t="str">
        <f t="shared" si="32"/>
        <v>смт Катеринопіль</v>
      </c>
      <c r="G485" s="65">
        <v>7122284000</v>
      </c>
      <c r="H485" s="71" t="s">
        <v>218</v>
      </c>
      <c r="I485" s="86"/>
      <c r="J485" s="23" t="str">
        <f t="shared" si="30"/>
        <v>Катеринопільський район</v>
      </c>
      <c r="K485" s="25">
        <v>7122284000</v>
      </c>
      <c r="L485" s="24" t="s">
        <v>653</v>
      </c>
      <c r="M485" s="4" t="s">
        <v>1103</v>
      </c>
    </row>
    <row r="486" spans="1:13" s="6" customFormat="1" ht="15.75" x14ac:dyDescent="0.25">
      <c r="A486" s="107"/>
      <c r="B486" s="21" t="str">
        <f t="shared" si="29"/>
        <v>Катеринопільська</v>
      </c>
      <c r="C486" s="110"/>
      <c r="D486" s="22">
        <f t="shared" si="31"/>
        <v>7122255100</v>
      </c>
      <c r="E486" s="86"/>
      <c r="F486" s="23" t="str">
        <f t="shared" si="32"/>
        <v>смт Катеринопіль</v>
      </c>
      <c r="G486" s="65">
        <v>7122284000</v>
      </c>
      <c r="H486" s="71"/>
      <c r="I486" s="86"/>
      <c r="J486" s="23" t="str">
        <f t="shared" si="30"/>
        <v>Катеринопільський район</v>
      </c>
      <c r="K486" s="25">
        <v>7122284001</v>
      </c>
      <c r="L486" s="24" t="s">
        <v>650</v>
      </c>
      <c r="M486" s="4" t="s">
        <v>1104</v>
      </c>
    </row>
    <row r="487" spans="1:13" s="6" customFormat="1" ht="15.75" x14ac:dyDescent="0.25">
      <c r="A487" s="107"/>
      <c r="B487" s="21" t="str">
        <f t="shared" si="29"/>
        <v>Катеринопільська</v>
      </c>
      <c r="C487" s="110"/>
      <c r="D487" s="22">
        <f t="shared" si="31"/>
        <v>7122255100</v>
      </c>
      <c r="E487" s="86"/>
      <c r="F487" s="23" t="str">
        <f t="shared" si="32"/>
        <v>смт Катеринопіль</v>
      </c>
      <c r="G487" s="65">
        <v>7122285000</v>
      </c>
      <c r="H487" s="71" t="s">
        <v>219</v>
      </c>
      <c r="I487" s="86"/>
      <c r="J487" s="23" t="str">
        <f t="shared" si="30"/>
        <v>Катеринопільський район</v>
      </c>
      <c r="K487" s="25">
        <v>7122285000</v>
      </c>
      <c r="L487" s="24" t="s">
        <v>653</v>
      </c>
      <c r="M487" s="4" t="s">
        <v>1107</v>
      </c>
    </row>
    <row r="488" spans="1:13" s="6" customFormat="1" ht="15.75" x14ac:dyDescent="0.25">
      <c r="A488" s="107"/>
      <c r="B488" s="21" t="str">
        <f t="shared" si="29"/>
        <v>Катеринопільська</v>
      </c>
      <c r="C488" s="110"/>
      <c r="D488" s="22">
        <f t="shared" si="31"/>
        <v>7122255100</v>
      </c>
      <c r="E488" s="86"/>
      <c r="F488" s="23" t="str">
        <f t="shared" si="32"/>
        <v>смт Катеринопіль</v>
      </c>
      <c r="G488" s="65">
        <v>7122285000</v>
      </c>
      <c r="H488" s="71"/>
      <c r="I488" s="86"/>
      <c r="J488" s="23" t="str">
        <f t="shared" si="30"/>
        <v>Катеринопільський район</v>
      </c>
      <c r="K488" s="25">
        <v>7122285001</v>
      </c>
      <c r="L488" s="24" t="s">
        <v>650</v>
      </c>
      <c r="M488" s="4" t="s">
        <v>1108</v>
      </c>
    </row>
    <row r="489" spans="1:13" s="6" customFormat="1" ht="15.75" x14ac:dyDescent="0.25">
      <c r="A489" s="107"/>
      <c r="B489" s="21" t="str">
        <f t="shared" si="29"/>
        <v>Катеринопільська</v>
      </c>
      <c r="C489" s="110"/>
      <c r="D489" s="22">
        <f t="shared" si="31"/>
        <v>7122255100</v>
      </c>
      <c r="E489" s="86"/>
      <c r="F489" s="23" t="str">
        <f t="shared" si="32"/>
        <v>смт Катеринопіль</v>
      </c>
      <c r="G489" s="65">
        <v>7122285000</v>
      </c>
      <c r="H489" s="71"/>
      <c r="I489" s="86"/>
      <c r="J489" s="23" t="str">
        <f t="shared" si="30"/>
        <v>Катеринопільський район</v>
      </c>
      <c r="K489" s="25">
        <v>7122285003</v>
      </c>
      <c r="L489" s="24" t="s">
        <v>650</v>
      </c>
      <c r="M489" s="4" t="s">
        <v>1109</v>
      </c>
    </row>
    <row r="490" spans="1:13" s="6" customFormat="1" ht="15.75" x14ac:dyDescent="0.25">
      <c r="A490" s="107"/>
      <c r="B490" s="21" t="str">
        <f t="shared" si="29"/>
        <v>Катеринопільська</v>
      </c>
      <c r="C490" s="110"/>
      <c r="D490" s="22">
        <f t="shared" si="31"/>
        <v>7122255100</v>
      </c>
      <c r="E490" s="86"/>
      <c r="F490" s="23" t="str">
        <f t="shared" si="32"/>
        <v>смт Катеринопіль</v>
      </c>
      <c r="G490" s="65">
        <v>7122285500</v>
      </c>
      <c r="H490" s="71" t="s">
        <v>220</v>
      </c>
      <c r="I490" s="86"/>
      <c r="J490" s="23" t="str">
        <f t="shared" si="30"/>
        <v>Катеринопільський район</v>
      </c>
      <c r="K490" s="25">
        <v>7122285500</v>
      </c>
      <c r="L490" s="24" t="s">
        <v>653</v>
      </c>
      <c r="M490" s="4" t="s">
        <v>1110</v>
      </c>
    </row>
    <row r="491" spans="1:13" s="6" customFormat="1" ht="15.75" x14ac:dyDescent="0.25">
      <c r="A491" s="107"/>
      <c r="B491" s="21" t="str">
        <f t="shared" si="29"/>
        <v>Катеринопільська</v>
      </c>
      <c r="C491" s="110"/>
      <c r="D491" s="22">
        <f t="shared" si="31"/>
        <v>7122255100</v>
      </c>
      <c r="E491" s="86"/>
      <c r="F491" s="23" t="str">
        <f t="shared" si="32"/>
        <v>смт Катеринопіль</v>
      </c>
      <c r="G491" s="65">
        <v>7122285500</v>
      </c>
      <c r="H491" s="71"/>
      <c r="I491" s="86"/>
      <c r="J491" s="23" t="str">
        <f t="shared" si="30"/>
        <v>Катеринопільський район</v>
      </c>
      <c r="K491" s="25">
        <v>7122285501</v>
      </c>
      <c r="L491" s="24" t="s">
        <v>650</v>
      </c>
      <c r="M491" s="4" t="s">
        <v>1111</v>
      </c>
    </row>
    <row r="492" spans="1:13" s="6" customFormat="1" ht="15.75" x14ac:dyDescent="0.25">
      <c r="A492" s="107"/>
      <c r="B492" s="21" t="str">
        <f t="shared" si="29"/>
        <v>Катеринопільська</v>
      </c>
      <c r="C492" s="110"/>
      <c r="D492" s="22">
        <f t="shared" si="31"/>
        <v>7122255100</v>
      </c>
      <c r="E492" s="86"/>
      <c r="F492" s="23" t="str">
        <f t="shared" si="32"/>
        <v>смт Катеринопіль</v>
      </c>
      <c r="G492" s="65">
        <v>7122286000</v>
      </c>
      <c r="H492" s="71" t="s">
        <v>221</v>
      </c>
      <c r="I492" s="86"/>
      <c r="J492" s="23" t="str">
        <f t="shared" si="30"/>
        <v>Катеринопільський район</v>
      </c>
      <c r="K492" s="25">
        <v>7122286000</v>
      </c>
      <c r="L492" s="24" t="s">
        <v>653</v>
      </c>
      <c r="M492" s="4" t="s">
        <v>1112</v>
      </c>
    </row>
    <row r="493" spans="1:13" s="6" customFormat="1" ht="15.75" x14ac:dyDescent="0.25">
      <c r="A493" s="107"/>
      <c r="B493" s="21" t="str">
        <f t="shared" si="29"/>
        <v>Катеринопільська</v>
      </c>
      <c r="C493" s="110"/>
      <c r="D493" s="22">
        <f t="shared" si="31"/>
        <v>7122255100</v>
      </c>
      <c r="E493" s="86"/>
      <c r="F493" s="23" t="str">
        <f t="shared" si="32"/>
        <v>смт Катеринопіль</v>
      </c>
      <c r="G493" s="65">
        <v>7122286000</v>
      </c>
      <c r="H493" s="71"/>
      <c r="I493" s="86"/>
      <c r="J493" s="23" t="str">
        <f t="shared" si="30"/>
        <v>Катеринопільський район</v>
      </c>
      <c r="K493" s="25">
        <v>7122286001</v>
      </c>
      <c r="L493" s="24" t="s">
        <v>650</v>
      </c>
      <c r="M493" s="4" t="s">
        <v>1113</v>
      </c>
    </row>
    <row r="494" spans="1:13" s="6" customFormat="1" ht="15.75" x14ac:dyDescent="0.25">
      <c r="A494" s="107"/>
      <c r="B494" s="21" t="str">
        <f t="shared" si="29"/>
        <v>Катеринопільська</v>
      </c>
      <c r="C494" s="110"/>
      <c r="D494" s="22">
        <f t="shared" si="31"/>
        <v>7122255100</v>
      </c>
      <c r="E494" s="86"/>
      <c r="F494" s="23" t="str">
        <f t="shared" si="32"/>
        <v>смт Катеринопіль</v>
      </c>
      <c r="G494" s="65">
        <v>7122286000</v>
      </c>
      <c r="H494" s="71"/>
      <c r="I494" s="86"/>
      <c r="J494" s="23" t="str">
        <f t="shared" si="30"/>
        <v>Катеринопільський район</v>
      </c>
      <c r="K494" s="25">
        <v>7122286003</v>
      </c>
      <c r="L494" s="24" t="s">
        <v>650</v>
      </c>
      <c r="M494" s="4" t="s">
        <v>1114</v>
      </c>
    </row>
    <row r="495" spans="1:13" s="6" customFormat="1" ht="15.75" x14ac:dyDescent="0.25">
      <c r="A495" s="107"/>
      <c r="B495" s="21" t="str">
        <f t="shared" si="29"/>
        <v>Катеринопільська</v>
      </c>
      <c r="C495" s="110"/>
      <c r="D495" s="22">
        <f t="shared" si="31"/>
        <v>7122255100</v>
      </c>
      <c r="E495" s="86"/>
      <c r="F495" s="23" t="str">
        <f t="shared" si="32"/>
        <v>смт Катеринопіль</v>
      </c>
      <c r="G495" s="65">
        <v>7122286500</v>
      </c>
      <c r="H495" s="71" t="s">
        <v>222</v>
      </c>
      <c r="I495" s="86"/>
      <c r="J495" s="23" t="str">
        <f t="shared" si="30"/>
        <v>Катеринопільський район</v>
      </c>
      <c r="K495" s="25">
        <v>7122286500</v>
      </c>
      <c r="L495" s="24" t="s">
        <v>653</v>
      </c>
      <c r="M495" s="4" t="s">
        <v>1115</v>
      </c>
    </row>
    <row r="496" spans="1:13" s="6" customFormat="1" ht="15.75" x14ac:dyDescent="0.25">
      <c r="A496" s="107"/>
      <c r="B496" s="21" t="str">
        <f t="shared" si="29"/>
        <v>Катеринопільська</v>
      </c>
      <c r="C496" s="110"/>
      <c r="D496" s="22">
        <f t="shared" si="31"/>
        <v>7122255100</v>
      </c>
      <c r="E496" s="86"/>
      <c r="F496" s="23" t="str">
        <f t="shared" si="32"/>
        <v>смт Катеринопіль</v>
      </c>
      <c r="G496" s="65">
        <v>7122286500</v>
      </c>
      <c r="H496" s="71"/>
      <c r="I496" s="86"/>
      <c r="J496" s="23" t="str">
        <f t="shared" si="30"/>
        <v>Катеринопільський район</v>
      </c>
      <c r="K496" s="25">
        <v>7122286501</v>
      </c>
      <c r="L496" s="24" t="s">
        <v>650</v>
      </c>
      <c r="M496" s="4" t="s">
        <v>1116</v>
      </c>
    </row>
    <row r="497" spans="1:13" s="6" customFormat="1" ht="15.75" x14ac:dyDescent="0.25">
      <c r="A497" s="107"/>
      <c r="B497" s="21" t="str">
        <f t="shared" si="29"/>
        <v>Катеринопільська</v>
      </c>
      <c r="C497" s="110"/>
      <c r="D497" s="22">
        <f t="shared" si="31"/>
        <v>7122255100</v>
      </c>
      <c r="E497" s="86"/>
      <c r="F497" s="23" t="str">
        <f t="shared" si="32"/>
        <v>смт Катеринопіль</v>
      </c>
      <c r="G497" s="65">
        <v>7122286800</v>
      </c>
      <c r="H497" s="71" t="s">
        <v>223</v>
      </c>
      <c r="I497" s="86"/>
      <c r="J497" s="23" t="str">
        <f t="shared" si="30"/>
        <v>Катеринопільський район</v>
      </c>
      <c r="K497" s="25">
        <v>7122286800</v>
      </c>
      <c r="L497" s="24" t="s">
        <v>653</v>
      </c>
      <c r="M497" s="4" t="s">
        <v>1117</v>
      </c>
    </row>
    <row r="498" spans="1:13" s="6" customFormat="1" ht="15.75" x14ac:dyDescent="0.25">
      <c r="A498" s="107"/>
      <c r="B498" s="21" t="str">
        <f t="shared" si="29"/>
        <v>Катеринопільська</v>
      </c>
      <c r="C498" s="110"/>
      <c r="D498" s="22">
        <f t="shared" si="31"/>
        <v>7122255100</v>
      </c>
      <c r="E498" s="86"/>
      <c r="F498" s="23" t="str">
        <f t="shared" si="32"/>
        <v>смт Катеринопіль</v>
      </c>
      <c r="G498" s="65">
        <v>7122286800</v>
      </c>
      <c r="H498" s="71"/>
      <c r="I498" s="86"/>
      <c r="J498" s="23" t="str">
        <f t="shared" si="30"/>
        <v>Катеринопільський район</v>
      </c>
      <c r="K498" s="25">
        <v>7122286801</v>
      </c>
      <c r="L498" s="24" t="s">
        <v>650</v>
      </c>
      <c r="M498" s="4" t="s">
        <v>1118</v>
      </c>
    </row>
    <row r="499" spans="1:13" s="6" customFormat="1" ht="15.75" x14ac:dyDescent="0.25">
      <c r="A499" s="107"/>
      <c r="B499" s="21" t="str">
        <f t="shared" si="29"/>
        <v>Катеринопільська</v>
      </c>
      <c r="C499" s="110"/>
      <c r="D499" s="22">
        <f t="shared" si="31"/>
        <v>7122255100</v>
      </c>
      <c r="E499" s="86"/>
      <c r="F499" s="23" t="str">
        <f t="shared" si="32"/>
        <v>смт Катеринопіль</v>
      </c>
      <c r="G499" s="65">
        <v>7122287800</v>
      </c>
      <c r="H499" s="71" t="s">
        <v>224</v>
      </c>
      <c r="I499" s="86"/>
      <c r="J499" s="23" t="str">
        <f t="shared" si="30"/>
        <v>Катеринопільський район</v>
      </c>
      <c r="K499" s="25">
        <v>7122287800</v>
      </c>
      <c r="L499" s="24" t="s">
        <v>653</v>
      </c>
      <c r="M499" s="4" t="s">
        <v>1121</v>
      </c>
    </row>
    <row r="500" spans="1:13" s="6" customFormat="1" ht="15.75" x14ac:dyDescent="0.25">
      <c r="A500" s="107"/>
      <c r="B500" s="21" t="str">
        <f t="shared" si="29"/>
        <v>Катеринопільська</v>
      </c>
      <c r="C500" s="110"/>
      <c r="D500" s="22">
        <f t="shared" si="31"/>
        <v>7122255100</v>
      </c>
      <c r="E500" s="86"/>
      <c r="F500" s="23" t="str">
        <f t="shared" si="32"/>
        <v>смт Катеринопіль</v>
      </c>
      <c r="G500" s="65">
        <v>7122287800</v>
      </c>
      <c r="H500" s="71"/>
      <c r="I500" s="86"/>
      <c r="J500" s="23" t="str">
        <f t="shared" si="30"/>
        <v>Катеринопільський район</v>
      </c>
      <c r="K500" s="25">
        <v>7122287801</v>
      </c>
      <c r="L500" s="24" t="s">
        <v>650</v>
      </c>
      <c r="M500" s="4" t="s">
        <v>1122</v>
      </c>
    </row>
    <row r="501" spans="1:13" s="6" customFormat="1" ht="15.75" x14ac:dyDescent="0.25">
      <c r="A501" s="107"/>
      <c r="B501" s="21" t="str">
        <f t="shared" si="29"/>
        <v>Катеринопільська</v>
      </c>
      <c r="C501" s="110"/>
      <c r="D501" s="22">
        <f t="shared" si="31"/>
        <v>7122255100</v>
      </c>
      <c r="E501" s="86"/>
      <c r="F501" s="23" t="str">
        <f t="shared" si="32"/>
        <v>смт Катеринопіль</v>
      </c>
      <c r="G501" s="65">
        <v>7122288000</v>
      </c>
      <c r="H501" s="71" t="s">
        <v>225</v>
      </c>
      <c r="I501" s="86"/>
      <c r="J501" s="23" t="str">
        <f t="shared" si="30"/>
        <v>Катеринопільський район</v>
      </c>
      <c r="K501" s="25">
        <v>7122288000</v>
      </c>
      <c r="L501" s="24" t="s">
        <v>653</v>
      </c>
      <c r="M501" s="4" t="s">
        <v>1123</v>
      </c>
    </row>
    <row r="502" spans="1:13" s="6" customFormat="1" ht="16.5" thickBot="1" x14ac:dyDescent="0.3">
      <c r="A502" s="108"/>
      <c r="B502" s="26" t="str">
        <f t="shared" si="29"/>
        <v>Катеринопільська</v>
      </c>
      <c r="C502" s="112"/>
      <c r="D502" s="27">
        <f t="shared" si="31"/>
        <v>7122255100</v>
      </c>
      <c r="E502" s="87"/>
      <c r="F502" s="28" t="str">
        <f t="shared" si="32"/>
        <v>смт Катеринопіль</v>
      </c>
      <c r="G502" s="66">
        <v>7122288000</v>
      </c>
      <c r="H502" s="105"/>
      <c r="I502" s="87"/>
      <c r="J502" s="28" t="str">
        <f t="shared" si="30"/>
        <v>Катеринопільський район</v>
      </c>
      <c r="K502" s="57">
        <v>7122288001</v>
      </c>
      <c r="L502" s="29" t="s">
        <v>650</v>
      </c>
      <c r="M502" s="5" t="s">
        <v>1124</v>
      </c>
    </row>
    <row r="503" spans="1:13" s="6" customFormat="1" ht="15.75" x14ac:dyDescent="0.25">
      <c r="A503" s="106" t="s">
        <v>226</v>
      </c>
      <c r="B503" s="30" t="str">
        <f t="shared" si="29"/>
        <v>Мокрокалигірська</v>
      </c>
      <c r="C503" s="109">
        <v>7122283701</v>
      </c>
      <c r="D503" s="31">
        <f t="shared" si="31"/>
        <v>7122283701</v>
      </c>
      <c r="E503" s="85" t="s">
        <v>227</v>
      </c>
      <c r="F503" s="32" t="str">
        <f t="shared" si="32"/>
        <v>с. Мокра Калигірка</v>
      </c>
      <c r="G503" s="64">
        <v>7122283700</v>
      </c>
      <c r="H503" s="72" t="s">
        <v>226</v>
      </c>
      <c r="I503" s="85" t="s">
        <v>208</v>
      </c>
      <c r="J503" s="32" t="str">
        <f t="shared" si="30"/>
        <v>Катеринопільський район</v>
      </c>
      <c r="K503" s="56">
        <v>7122283700</v>
      </c>
      <c r="L503" s="20" t="s">
        <v>653</v>
      </c>
      <c r="M503" s="3" t="s">
        <v>1096</v>
      </c>
    </row>
    <row r="504" spans="1:13" s="6" customFormat="1" ht="15.75" x14ac:dyDescent="0.25">
      <c r="A504" s="107"/>
      <c r="B504" s="21" t="str">
        <f t="shared" si="29"/>
        <v>Мокрокалигірська</v>
      </c>
      <c r="C504" s="110"/>
      <c r="D504" s="22">
        <f t="shared" si="31"/>
        <v>7122283701</v>
      </c>
      <c r="E504" s="86"/>
      <c r="F504" s="23" t="str">
        <f t="shared" si="32"/>
        <v>с. Мокра Калигірка</v>
      </c>
      <c r="G504" s="65">
        <v>7122283700</v>
      </c>
      <c r="H504" s="71"/>
      <c r="I504" s="86"/>
      <c r="J504" s="23" t="str">
        <f t="shared" si="30"/>
        <v>Катеринопільський район</v>
      </c>
      <c r="K504" s="25">
        <v>7122283701</v>
      </c>
      <c r="L504" s="24" t="s">
        <v>650</v>
      </c>
      <c r="M504" s="4" t="s">
        <v>1125</v>
      </c>
    </row>
    <row r="505" spans="1:13" s="6" customFormat="1" ht="15.75" x14ac:dyDescent="0.25">
      <c r="A505" s="107"/>
      <c r="B505" s="21" t="str">
        <f t="shared" si="29"/>
        <v>Мокрокалигірська</v>
      </c>
      <c r="C505" s="110"/>
      <c r="D505" s="22">
        <f t="shared" si="31"/>
        <v>7122283701</v>
      </c>
      <c r="E505" s="86"/>
      <c r="F505" s="23" t="str">
        <f t="shared" si="32"/>
        <v>с. Мокра Калигірка</v>
      </c>
      <c r="G505" s="65">
        <v>7122283700</v>
      </c>
      <c r="H505" s="71"/>
      <c r="I505" s="86"/>
      <c r="J505" s="23" t="str">
        <f t="shared" si="30"/>
        <v>Катеринопільський район</v>
      </c>
      <c r="K505" s="25">
        <v>7122283703</v>
      </c>
      <c r="L505" s="24" t="s">
        <v>650</v>
      </c>
      <c r="M505" s="4" t="s">
        <v>1098</v>
      </c>
    </row>
    <row r="506" spans="1:13" s="6" customFormat="1" ht="15.75" x14ac:dyDescent="0.25">
      <c r="A506" s="107"/>
      <c r="B506" s="21" t="str">
        <f t="shared" si="29"/>
        <v>Мокрокалигірська</v>
      </c>
      <c r="C506" s="110"/>
      <c r="D506" s="22">
        <f t="shared" si="31"/>
        <v>7122283701</v>
      </c>
      <c r="E506" s="86"/>
      <c r="F506" s="23" t="str">
        <f t="shared" si="32"/>
        <v>с. Мокра Калигірка</v>
      </c>
      <c r="G506" s="65">
        <v>7122283700</v>
      </c>
      <c r="H506" s="71"/>
      <c r="I506" s="86"/>
      <c r="J506" s="23" t="str">
        <f t="shared" si="30"/>
        <v>Катеринопільський район</v>
      </c>
      <c r="K506" s="25">
        <v>7122283704</v>
      </c>
      <c r="L506" s="24" t="s">
        <v>650</v>
      </c>
      <c r="M506" s="4" t="s">
        <v>1099</v>
      </c>
    </row>
    <row r="507" spans="1:13" s="6" customFormat="1" ht="15.75" x14ac:dyDescent="0.25">
      <c r="A507" s="107"/>
      <c r="B507" s="21" t="str">
        <f t="shared" si="29"/>
        <v>Мокрокалигірська</v>
      </c>
      <c r="C507" s="110"/>
      <c r="D507" s="22">
        <f t="shared" si="31"/>
        <v>7122283701</v>
      </c>
      <c r="E507" s="86"/>
      <c r="F507" s="23" t="str">
        <f t="shared" si="32"/>
        <v>с. Мокра Калигірка</v>
      </c>
      <c r="G507" s="65">
        <v>7122283700</v>
      </c>
      <c r="H507" s="71"/>
      <c r="I507" s="86"/>
      <c r="J507" s="23" t="str">
        <f t="shared" si="30"/>
        <v>Катеринопільський район</v>
      </c>
      <c r="K507" s="25">
        <v>7122283706</v>
      </c>
      <c r="L507" s="24" t="s">
        <v>649</v>
      </c>
      <c r="M507" s="4" t="s">
        <v>1101</v>
      </c>
    </row>
    <row r="508" spans="1:13" s="6" customFormat="1" ht="15.75" x14ac:dyDescent="0.25">
      <c r="A508" s="107"/>
      <c r="B508" s="21" t="str">
        <f t="shared" si="29"/>
        <v>Мокрокалигірська</v>
      </c>
      <c r="C508" s="110"/>
      <c r="D508" s="22">
        <f t="shared" si="31"/>
        <v>7122283701</v>
      </c>
      <c r="E508" s="86"/>
      <c r="F508" s="23" t="str">
        <f t="shared" si="32"/>
        <v>с. Мокра Калигірка</v>
      </c>
      <c r="G508" s="65">
        <v>7122283702</v>
      </c>
      <c r="H508" s="73" t="s">
        <v>228</v>
      </c>
      <c r="I508" s="86"/>
      <c r="J508" s="23" t="str">
        <f t="shared" si="30"/>
        <v>Катеринопільський район</v>
      </c>
      <c r="K508" s="25">
        <v>7122283702</v>
      </c>
      <c r="L508" s="24" t="s">
        <v>650</v>
      </c>
      <c r="M508" s="4" t="s">
        <v>1097</v>
      </c>
    </row>
    <row r="509" spans="1:13" s="6" customFormat="1" ht="15.75" x14ac:dyDescent="0.25">
      <c r="A509" s="107"/>
      <c r="B509" s="21" t="str">
        <f t="shared" si="29"/>
        <v>Мокрокалигірська</v>
      </c>
      <c r="C509" s="110"/>
      <c r="D509" s="22">
        <f t="shared" si="31"/>
        <v>7122283701</v>
      </c>
      <c r="E509" s="86"/>
      <c r="F509" s="23" t="str">
        <f t="shared" si="32"/>
        <v>с. Мокра Калигірка</v>
      </c>
      <c r="G509" s="65">
        <v>7122283702</v>
      </c>
      <c r="H509" s="74"/>
      <c r="I509" s="86"/>
      <c r="J509" s="23" t="str">
        <f t="shared" si="30"/>
        <v>Катеринопільський район</v>
      </c>
      <c r="K509" s="25">
        <v>7122282000</v>
      </c>
      <c r="L509" s="24" t="s">
        <v>628</v>
      </c>
      <c r="M509" s="4" t="s">
        <v>1851</v>
      </c>
    </row>
    <row r="510" spans="1:13" s="6" customFormat="1" ht="15.75" x14ac:dyDescent="0.25">
      <c r="A510" s="107"/>
      <c r="B510" s="21" t="str">
        <f t="shared" si="29"/>
        <v>Мокрокалигірська</v>
      </c>
      <c r="C510" s="110"/>
      <c r="D510" s="22">
        <f t="shared" si="31"/>
        <v>7122283701</v>
      </c>
      <c r="E510" s="86"/>
      <c r="F510" s="23" t="str">
        <f t="shared" si="32"/>
        <v>с. Мокра Калигірка</v>
      </c>
      <c r="G510" s="65">
        <v>7122283000</v>
      </c>
      <c r="H510" s="71" t="s">
        <v>229</v>
      </c>
      <c r="I510" s="86"/>
      <c r="J510" s="23" t="str">
        <f t="shared" si="30"/>
        <v>Катеринопільський район</v>
      </c>
      <c r="K510" s="25">
        <v>7122283000</v>
      </c>
      <c r="L510" s="24" t="s">
        <v>653</v>
      </c>
      <c r="M510" s="4" t="s">
        <v>1092</v>
      </c>
    </row>
    <row r="511" spans="1:13" s="6" customFormat="1" ht="15.75" x14ac:dyDescent="0.25">
      <c r="A511" s="107"/>
      <c r="B511" s="21" t="str">
        <f t="shared" si="29"/>
        <v>Мокрокалигірська</v>
      </c>
      <c r="C511" s="110"/>
      <c r="D511" s="22">
        <f t="shared" si="31"/>
        <v>7122283701</v>
      </c>
      <c r="E511" s="86"/>
      <c r="F511" s="23" t="str">
        <f t="shared" si="32"/>
        <v>с. Мокра Калигірка</v>
      </c>
      <c r="G511" s="65">
        <v>7122283000</v>
      </c>
      <c r="H511" s="71"/>
      <c r="I511" s="86"/>
      <c r="J511" s="23" t="str">
        <f t="shared" si="30"/>
        <v>Катеринопільський район</v>
      </c>
      <c r="K511" s="25">
        <v>7122283001</v>
      </c>
      <c r="L511" s="24" t="s">
        <v>650</v>
      </c>
      <c r="M511" s="4" t="s">
        <v>1093</v>
      </c>
    </row>
    <row r="512" spans="1:13" s="6" customFormat="1" ht="15.75" x14ac:dyDescent="0.25">
      <c r="A512" s="107"/>
      <c r="B512" s="21" t="str">
        <f t="shared" si="29"/>
        <v>Мокрокалигірська</v>
      </c>
      <c r="C512" s="110"/>
      <c r="D512" s="22">
        <f t="shared" si="31"/>
        <v>7122283701</v>
      </c>
      <c r="E512" s="86"/>
      <c r="F512" s="23" t="str">
        <f t="shared" si="32"/>
        <v>с. Мокра Калигірка</v>
      </c>
      <c r="G512" s="65">
        <v>7122287000</v>
      </c>
      <c r="H512" s="71" t="s">
        <v>230</v>
      </c>
      <c r="I512" s="86"/>
      <c r="J512" s="23" t="str">
        <f t="shared" si="30"/>
        <v>Катеринопільський район</v>
      </c>
      <c r="K512" s="25">
        <v>7122287000</v>
      </c>
      <c r="L512" s="24" t="s">
        <v>653</v>
      </c>
      <c r="M512" s="4" t="s">
        <v>1119</v>
      </c>
    </row>
    <row r="513" spans="1:13" s="6" customFormat="1" ht="15.75" x14ac:dyDescent="0.25">
      <c r="A513" s="107"/>
      <c r="B513" s="21" t="str">
        <f t="shared" si="29"/>
        <v>Мокрокалигірська</v>
      </c>
      <c r="C513" s="110"/>
      <c r="D513" s="22">
        <f t="shared" si="31"/>
        <v>7122283701</v>
      </c>
      <c r="E513" s="86"/>
      <c r="F513" s="23" t="str">
        <f t="shared" si="32"/>
        <v>с. Мокра Калигірка</v>
      </c>
      <c r="G513" s="65">
        <v>7122287000</v>
      </c>
      <c r="H513" s="71"/>
      <c r="I513" s="86"/>
      <c r="J513" s="23" t="str">
        <f t="shared" si="30"/>
        <v>Катеринопільський район</v>
      </c>
      <c r="K513" s="25">
        <v>7122287001</v>
      </c>
      <c r="L513" s="24" t="s">
        <v>650</v>
      </c>
      <c r="M513" s="4" t="s">
        <v>1120</v>
      </c>
    </row>
    <row r="514" spans="1:13" s="6" customFormat="1" ht="15.75" x14ac:dyDescent="0.25">
      <c r="A514" s="107"/>
      <c r="B514" s="21" t="str">
        <f t="shared" si="29"/>
        <v>Мокрокалигірська</v>
      </c>
      <c r="C514" s="110"/>
      <c r="D514" s="22">
        <f t="shared" si="31"/>
        <v>7122283701</v>
      </c>
      <c r="E514" s="86"/>
      <c r="F514" s="23" t="str">
        <f t="shared" si="32"/>
        <v>с. Мокра Калигірка</v>
      </c>
      <c r="G514" s="65">
        <v>7122283705</v>
      </c>
      <c r="H514" s="73" t="s">
        <v>231</v>
      </c>
      <c r="I514" s="86"/>
      <c r="J514" s="23" t="str">
        <f t="shared" si="30"/>
        <v>Катеринопільський район</v>
      </c>
      <c r="K514" s="25">
        <v>7122283705</v>
      </c>
      <c r="L514" s="24" t="s">
        <v>650</v>
      </c>
      <c r="M514" s="4" t="s">
        <v>1100</v>
      </c>
    </row>
    <row r="515" spans="1:13" s="6" customFormat="1" ht="15.75" x14ac:dyDescent="0.25">
      <c r="A515" s="107"/>
      <c r="B515" s="43" t="str">
        <f t="shared" ref="B515:B578" si="33">IF(A515="",B514,A515)</f>
        <v>Мокрокалигірська</v>
      </c>
      <c r="C515" s="111"/>
      <c r="D515" s="44">
        <f t="shared" si="31"/>
        <v>7122283701</v>
      </c>
      <c r="E515" s="91"/>
      <c r="F515" s="45" t="str">
        <f t="shared" si="32"/>
        <v>с. Мокра Калигірка</v>
      </c>
      <c r="G515" s="65">
        <v>7122283705</v>
      </c>
      <c r="H515" s="74"/>
      <c r="I515" s="91"/>
      <c r="J515" s="45" t="str">
        <f t="shared" si="30"/>
        <v>Катеринопільський район</v>
      </c>
      <c r="K515" s="61">
        <v>7122287500</v>
      </c>
      <c r="L515" s="46" t="s">
        <v>628</v>
      </c>
      <c r="M515" s="12" t="s">
        <v>1852</v>
      </c>
    </row>
    <row r="516" spans="1:13" s="6" customFormat="1" ht="15.75" x14ac:dyDescent="0.25">
      <c r="A516" s="107"/>
      <c r="B516" s="43" t="str">
        <f t="shared" si="33"/>
        <v>Мокрокалигірська</v>
      </c>
      <c r="C516" s="111"/>
      <c r="D516" s="44">
        <f t="shared" si="31"/>
        <v>7122283701</v>
      </c>
      <c r="E516" s="91"/>
      <c r="F516" s="45" t="str">
        <f t="shared" si="32"/>
        <v>с. Мокра Калигірка</v>
      </c>
      <c r="G516" s="68">
        <v>7122283707</v>
      </c>
      <c r="H516" s="73" t="s">
        <v>232</v>
      </c>
      <c r="I516" s="91"/>
      <c r="J516" s="45" t="str">
        <f t="shared" si="30"/>
        <v>Катеринопільський район</v>
      </c>
      <c r="K516" s="61">
        <v>7122288500</v>
      </c>
      <c r="L516" s="46" t="s">
        <v>628</v>
      </c>
      <c r="M516" s="12" t="s">
        <v>1853</v>
      </c>
    </row>
    <row r="517" spans="1:13" s="6" customFormat="1" ht="16.5" thickBot="1" x14ac:dyDescent="0.3">
      <c r="A517" s="108"/>
      <c r="B517" s="26" t="str">
        <f t="shared" si="33"/>
        <v>Мокрокалигірська</v>
      </c>
      <c r="C517" s="112"/>
      <c r="D517" s="27">
        <f t="shared" si="31"/>
        <v>7122283701</v>
      </c>
      <c r="E517" s="87"/>
      <c r="F517" s="28" t="str">
        <f t="shared" si="32"/>
        <v>с. Мокра Калигірка</v>
      </c>
      <c r="G517" s="66">
        <v>7122283707</v>
      </c>
      <c r="H517" s="77"/>
      <c r="I517" s="87"/>
      <c r="J517" s="28" t="str">
        <f t="shared" si="30"/>
        <v>Катеринопільський район</v>
      </c>
      <c r="K517" s="57">
        <v>7122283707</v>
      </c>
      <c r="L517" s="29" t="s">
        <v>650</v>
      </c>
      <c r="M517" s="5" t="s">
        <v>1102</v>
      </c>
    </row>
    <row r="518" spans="1:13" s="6" customFormat="1" ht="15.75" customHeight="1" x14ac:dyDescent="0.25">
      <c r="A518" s="106" t="s">
        <v>233</v>
      </c>
      <c r="B518" s="30" t="str">
        <f t="shared" si="33"/>
        <v>Корсунь-Шевченківська</v>
      </c>
      <c r="C518" s="109">
        <v>7122510100</v>
      </c>
      <c r="D518" s="31">
        <f t="shared" si="31"/>
        <v>7122510100</v>
      </c>
      <c r="E518" s="85" t="s">
        <v>234</v>
      </c>
      <c r="F518" s="32" t="str">
        <f t="shared" si="32"/>
        <v>м. Корсунь-Шевченківський</v>
      </c>
      <c r="G518" s="64">
        <v>7122510100</v>
      </c>
      <c r="H518" s="72" t="s">
        <v>233</v>
      </c>
      <c r="I518" s="88" t="s">
        <v>238</v>
      </c>
      <c r="J518" s="32" t="str">
        <f t="shared" si="30"/>
        <v>Корсунь-Шевченківський район</v>
      </c>
      <c r="K518" s="56">
        <v>7122510100</v>
      </c>
      <c r="L518" s="20" t="s">
        <v>679</v>
      </c>
      <c r="M518" s="3" t="s">
        <v>1139</v>
      </c>
    </row>
    <row r="519" spans="1:13" s="6" customFormat="1" ht="15.75" x14ac:dyDescent="0.25">
      <c r="A519" s="107"/>
      <c r="B519" s="21" t="str">
        <f t="shared" si="33"/>
        <v>Корсунь-Шевченківська</v>
      </c>
      <c r="C519" s="110"/>
      <c r="D519" s="22">
        <f t="shared" si="31"/>
        <v>7122510100</v>
      </c>
      <c r="E519" s="86"/>
      <c r="F519" s="23" t="str">
        <f t="shared" si="32"/>
        <v>м. Корсунь-Шевченківський</v>
      </c>
      <c r="G519" s="65">
        <v>7122510100</v>
      </c>
      <c r="H519" s="71"/>
      <c r="I519" s="89"/>
      <c r="J519" s="23" t="str">
        <f t="shared" ref="J519:J582" si="34">IF(I519="",J518,I519)</f>
        <v>Корсунь-Шевченківський район</v>
      </c>
      <c r="K519" s="25">
        <v>7122510101</v>
      </c>
      <c r="L519" s="24" t="s">
        <v>650</v>
      </c>
      <c r="M519" s="4" t="s">
        <v>1126</v>
      </c>
    </row>
    <row r="520" spans="1:13" s="6" customFormat="1" ht="15.75" x14ac:dyDescent="0.25">
      <c r="A520" s="107"/>
      <c r="B520" s="21" t="str">
        <f t="shared" si="33"/>
        <v>Корсунь-Шевченківська</v>
      </c>
      <c r="C520" s="110"/>
      <c r="D520" s="22">
        <f t="shared" si="31"/>
        <v>7122510100</v>
      </c>
      <c r="E520" s="86"/>
      <c r="F520" s="23" t="str">
        <f t="shared" si="32"/>
        <v>м. Корсунь-Шевченківський</v>
      </c>
      <c r="G520" s="65">
        <v>7122510100</v>
      </c>
      <c r="H520" s="71"/>
      <c r="I520" s="89"/>
      <c r="J520" s="23" t="str">
        <f t="shared" si="34"/>
        <v>Корсунь-Шевченківський район</v>
      </c>
      <c r="K520" s="25">
        <v>7122510102</v>
      </c>
      <c r="L520" s="24" t="s">
        <v>650</v>
      </c>
      <c r="M520" s="4" t="s">
        <v>1127</v>
      </c>
    </row>
    <row r="521" spans="1:13" s="6" customFormat="1" ht="15.75" x14ac:dyDescent="0.25">
      <c r="A521" s="107"/>
      <c r="B521" s="21" t="str">
        <f t="shared" si="33"/>
        <v>Корсунь-Шевченківська</v>
      </c>
      <c r="C521" s="110"/>
      <c r="D521" s="22">
        <f t="shared" si="31"/>
        <v>7122510100</v>
      </c>
      <c r="E521" s="86"/>
      <c r="F521" s="23" t="str">
        <f t="shared" si="32"/>
        <v>м. Корсунь-Шевченківський</v>
      </c>
      <c r="G521" s="65">
        <v>7122510100</v>
      </c>
      <c r="H521" s="71"/>
      <c r="I521" s="89"/>
      <c r="J521" s="23" t="str">
        <f t="shared" si="34"/>
        <v>Корсунь-Шевченківський район</v>
      </c>
      <c r="K521" s="25">
        <v>7122583200</v>
      </c>
      <c r="L521" s="24" t="s">
        <v>653</v>
      </c>
      <c r="M521" s="4" t="s">
        <v>1177</v>
      </c>
    </row>
    <row r="522" spans="1:13" s="6" customFormat="1" ht="15.75" x14ac:dyDescent="0.25">
      <c r="A522" s="107"/>
      <c r="B522" s="21" t="str">
        <f t="shared" si="33"/>
        <v>Корсунь-Шевченківська</v>
      </c>
      <c r="C522" s="110"/>
      <c r="D522" s="22">
        <f t="shared" si="31"/>
        <v>7122510100</v>
      </c>
      <c r="E522" s="86"/>
      <c r="F522" s="23" t="str">
        <f t="shared" si="32"/>
        <v>м. Корсунь-Шевченківський</v>
      </c>
      <c r="G522" s="65">
        <v>7122510100</v>
      </c>
      <c r="H522" s="71"/>
      <c r="I522" s="89"/>
      <c r="J522" s="23" t="str">
        <f t="shared" si="34"/>
        <v>Корсунь-Шевченківський район</v>
      </c>
      <c r="K522" s="25">
        <v>7122589403</v>
      </c>
      <c r="L522" s="24" t="s">
        <v>628</v>
      </c>
      <c r="M522" s="4" t="s">
        <v>1863</v>
      </c>
    </row>
    <row r="523" spans="1:13" s="6" customFormat="1" ht="15.75" x14ac:dyDescent="0.25">
      <c r="A523" s="107"/>
      <c r="B523" s="21" t="str">
        <f t="shared" si="33"/>
        <v>Корсунь-Шевченківська</v>
      </c>
      <c r="C523" s="110"/>
      <c r="D523" s="22">
        <f t="shared" si="31"/>
        <v>7122510100</v>
      </c>
      <c r="E523" s="86"/>
      <c r="F523" s="23" t="str">
        <f t="shared" si="32"/>
        <v>м. Корсунь-Шевченківський</v>
      </c>
      <c r="G523" s="65">
        <v>7122510100</v>
      </c>
      <c r="H523" s="71"/>
      <c r="I523" s="89"/>
      <c r="J523" s="23" t="str">
        <f t="shared" si="34"/>
        <v>Корсунь-Шевченківський район</v>
      </c>
      <c r="K523" s="25">
        <v>7122583700</v>
      </c>
      <c r="L523" s="24" t="s">
        <v>628</v>
      </c>
      <c r="M523" s="4" t="s">
        <v>1873</v>
      </c>
    </row>
    <row r="524" spans="1:13" s="6" customFormat="1" ht="15.75" x14ac:dyDescent="0.25">
      <c r="A524" s="107"/>
      <c r="B524" s="21" t="str">
        <f t="shared" si="33"/>
        <v>Корсунь-Шевченківська</v>
      </c>
      <c r="C524" s="110"/>
      <c r="D524" s="22">
        <f t="shared" si="31"/>
        <v>7122510100</v>
      </c>
      <c r="E524" s="86"/>
      <c r="F524" s="23" t="str">
        <f t="shared" si="32"/>
        <v>м. Корсунь-Шевченківський</v>
      </c>
      <c r="G524" s="65">
        <v>7122510100</v>
      </c>
      <c r="H524" s="71"/>
      <c r="I524" s="89"/>
      <c r="J524" s="23" t="str">
        <f t="shared" si="34"/>
        <v>Корсунь-Шевченківський район</v>
      </c>
      <c r="K524" s="25">
        <v>7122583201</v>
      </c>
      <c r="L524" s="24" t="s">
        <v>650</v>
      </c>
      <c r="M524" s="4" t="s">
        <v>1178</v>
      </c>
    </row>
    <row r="525" spans="1:13" s="6" customFormat="1" ht="15.75" x14ac:dyDescent="0.25">
      <c r="A525" s="107"/>
      <c r="B525" s="21" t="str">
        <f t="shared" si="33"/>
        <v>Корсунь-Шевченківська</v>
      </c>
      <c r="C525" s="110"/>
      <c r="D525" s="22">
        <f t="shared" si="31"/>
        <v>7122510100</v>
      </c>
      <c r="E525" s="86"/>
      <c r="F525" s="23" t="str">
        <f t="shared" si="32"/>
        <v>м. Корсунь-Шевченківський</v>
      </c>
      <c r="G525" s="65">
        <v>7122510100</v>
      </c>
      <c r="H525" s="71"/>
      <c r="I525" s="89"/>
      <c r="J525" s="23" t="str">
        <f t="shared" si="34"/>
        <v>Корсунь-Шевченківський район</v>
      </c>
      <c r="K525" s="25">
        <v>7122583202</v>
      </c>
      <c r="L525" s="24" t="s">
        <v>650</v>
      </c>
      <c r="M525" s="4" t="s">
        <v>1179</v>
      </c>
    </row>
    <row r="526" spans="1:13" s="6" customFormat="1" ht="15.75" x14ac:dyDescent="0.25">
      <c r="A526" s="107"/>
      <c r="B526" s="21" t="str">
        <f t="shared" si="33"/>
        <v>Корсунь-Шевченківська</v>
      </c>
      <c r="C526" s="110"/>
      <c r="D526" s="22">
        <f t="shared" si="31"/>
        <v>7122510100</v>
      </c>
      <c r="E526" s="86"/>
      <c r="F526" s="23" t="str">
        <f t="shared" si="32"/>
        <v>м. Корсунь-Шевченківський</v>
      </c>
      <c r="G526" s="65">
        <v>7122510100</v>
      </c>
      <c r="H526" s="71"/>
      <c r="I526" s="89"/>
      <c r="J526" s="23" t="str">
        <f t="shared" si="34"/>
        <v>Корсунь-Шевченківський район</v>
      </c>
      <c r="K526" s="25">
        <v>7122583203</v>
      </c>
      <c r="L526" s="24" t="s">
        <v>650</v>
      </c>
      <c r="M526" s="4" t="s">
        <v>1180</v>
      </c>
    </row>
    <row r="527" spans="1:13" s="6" customFormat="1" ht="15.75" x14ac:dyDescent="0.25">
      <c r="A527" s="107"/>
      <c r="B527" s="21" t="str">
        <f t="shared" si="33"/>
        <v>Корсунь-Шевченківська</v>
      </c>
      <c r="C527" s="110"/>
      <c r="D527" s="22">
        <f t="shared" si="31"/>
        <v>7122510100</v>
      </c>
      <c r="E527" s="86"/>
      <c r="F527" s="23" t="str">
        <f t="shared" si="32"/>
        <v>м. Корсунь-Шевченківський</v>
      </c>
      <c r="G527" s="65">
        <v>7122510100</v>
      </c>
      <c r="H527" s="71"/>
      <c r="I527" s="89"/>
      <c r="J527" s="23" t="str">
        <f t="shared" si="34"/>
        <v>Корсунь-Шевченківський район</v>
      </c>
      <c r="K527" s="25">
        <v>7122583207</v>
      </c>
      <c r="L527" s="24" t="s">
        <v>650</v>
      </c>
      <c r="M527" s="4" t="s">
        <v>1170</v>
      </c>
    </row>
    <row r="528" spans="1:13" s="6" customFormat="1" ht="15.75" x14ac:dyDescent="0.25">
      <c r="A528" s="107"/>
      <c r="B528" s="21" t="str">
        <f t="shared" si="33"/>
        <v>Корсунь-Шевченківська</v>
      </c>
      <c r="C528" s="110"/>
      <c r="D528" s="22">
        <f t="shared" si="31"/>
        <v>7122510100</v>
      </c>
      <c r="E528" s="86"/>
      <c r="F528" s="23" t="str">
        <f t="shared" si="32"/>
        <v>м. Корсунь-Шевченківський</v>
      </c>
      <c r="G528" s="65">
        <v>7122510100</v>
      </c>
      <c r="H528" s="71"/>
      <c r="I528" s="89"/>
      <c r="J528" s="23" t="str">
        <f t="shared" si="34"/>
        <v>Корсунь-Шевченківський район</v>
      </c>
      <c r="K528" s="25">
        <v>7122583208</v>
      </c>
      <c r="L528" s="24" t="s">
        <v>650</v>
      </c>
      <c r="M528" s="4" t="s">
        <v>1171</v>
      </c>
    </row>
    <row r="529" spans="1:13" s="6" customFormat="1" ht="15.75" x14ac:dyDescent="0.25">
      <c r="A529" s="107"/>
      <c r="B529" s="21" t="str">
        <f t="shared" si="33"/>
        <v>Корсунь-Шевченківська</v>
      </c>
      <c r="C529" s="110"/>
      <c r="D529" s="22">
        <f t="shared" si="31"/>
        <v>7122510100</v>
      </c>
      <c r="E529" s="86"/>
      <c r="F529" s="23" t="str">
        <f t="shared" si="32"/>
        <v>м. Корсунь-Шевченківський</v>
      </c>
      <c r="G529" s="65">
        <v>7122585304</v>
      </c>
      <c r="H529" s="73" t="s">
        <v>235</v>
      </c>
      <c r="I529" s="89"/>
      <c r="J529" s="23" t="str">
        <f t="shared" si="34"/>
        <v>Корсунь-Шевченківський район</v>
      </c>
      <c r="K529" s="25">
        <v>7122585304</v>
      </c>
      <c r="L529" s="24" t="s">
        <v>650</v>
      </c>
      <c r="M529" s="4" t="s">
        <v>1140</v>
      </c>
    </row>
    <row r="530" spans="1:13" s="6" customFormat="1" ht="15.75" x14ac:dyDescent="0.25">
      <c r="A530" s="107"/>
      <c r="B530" s="21" t="str">
        <f t="shared" si="33"/>
        <v>Корсунь-Шевченківська</v>
      </c>
      <c r="C530" s="110"/>
      <c r="D530" s="22">
        <f t="shared" si="31"/>
        <v>7122510100</v>
      </c>
      <c r="E530" s="86"/>
      <c r="F530" s="23" t="str">
        <f t="shared" si="32"/>
        <v>м. Корсунь-Шевченківський</v>
      </c>
      <c r="G530" s="65">
        <v>7122585304</v>
      </c>
      <c r="H530" s="74"/>
      <c r="I530" s="89"/>
      <c r="J530" s="23" t="str">
        <f t="shared" si="34"/>
        <v>Корсунь-Шевченківський район</v>
      </c>
      <c r="K530" s="25">
        <v>7122581000</v>
      </c>
      <c r="L530" s="24" t="s">
        <v>628</v>
      </c>
      <c r="M530" s="4" t="s">
        <v>1854</v>
      </c>
    </row>
    <row r="531" spans="1:13" s="6" customFormat="1" ht="15.75" x14ac:dyDescent="0.25">
      <c r="A531" s="107"/>
      <c r="B531" s="21" t="str">
        <f t="shared" si="33"/>
        <v>Корсунь-Шевченківська</v>
      </c>
      <c r="C531" s="110"/>
      <c r="D531" s="22">
        <f t="shared" ref="D531:D594" si="35">IF(C531="",D530,C531)</f>
        <v>7122510100</v>
      </c>
      <c r="E531" s="86"/>
      <c r="F531" s="23" t="str">
        <f t="shared" ref="F531:F594" si="36">IF(E531="",F530,E531)</f>
        <v>м. Корсунь-Шевченківський</v>
      </c>
      <c r="G531" s="65">
        <v>7122585300</v>
      </c>
      <c r="H531" s="71" t="s">
        <v>113</v>
      </c>
      <c r="I531" s="89"/>
      <c r="J531" s="23" t="str">
        <f t="shared" si="34"/>
        <v>Корсунь-Шевченківський район</v>
      </c>
      <c r="K531" s="25">
        <v>7122585300</v>
      </c>
      <c r="L531" s="24" t="s">
        <v>653</v>
      </c>
      <c r="M531" s="4" t="s">
        <v>844</v>
      </c>
    </row>
    <row r="532" spans="1:13" s="6" customFormat="1" ht="15.75" x14ac:dyDescent="0.25">
      <c r="A532" s="107"/>
      <c r="B532" s="21" t="str">
        <f t="shared" si="33"/>
        <v>Корсунь-Шевченківська</v>
      </c>
      <c r="C532" s="110"/>
      <c r="D532" s="22">
        <f t="shared" si="35"/>
        <v>7122510100</v>
      </c>
      <c r="E532" s="86"/>
      <c r="F532" s="23" t="str">
        <f t="shared" si="36"/>
        <v>м. Корсунь-Шевченківський</v>
      </c>
      <c r="G532" s="65">
        <v>7122585300</v>
      </c>
      <c r="H532" s="71"/>
      <c r="I532" s="89"/>
      <c r="J532" s="23" t="str">
        <f t="shared" si="34"/>
        <v>Корсунь-Шевченківський район</v>
      </c>
      <c r="K532" s="25">
        <v>7122585301</v>
      </c>
      <c r="L532" s="24" t="s">
        <v>650</v>
      </c>
      <c r="M532" s="4" t="s">
        <v>845</v>
      </c>
    </row>
    <row r="533" spans="1:13" s="6" customFormat="1" ht="15.75" x14ac:dyDescent="0.25">
      <c r="A533" s="107"/>
      <c r="B533" s="21" t="str">
        <f t="shared" si="33"/>
        <v>Корсунь-Шевченківська</v>
      </c>
      <c r="C533" s="110"/>
      <c r="D533" s="22">
        <f t="shared" si="35"/>
        <v>7122510100</v>
      </c>
      <c r="E533" s="86"/>
      <c r="F533" s="23" t="str">
        <f t="shared" si="36"/>
        <v>м. Корсунь-Шевченківський</v>
      </c>
      <c r="G533" s="65">
        <v>7122585300</v>
      </c>
      <c r="H533" s="71"/>
      <c r="I533" s="89"/>
      <c r="J533" s="23" t="str">
        <f t="shared" si="34"/>
        <v>Корсунь-Шевченківський район</v>
      </c>
      <c r="K533" s="25">
        <v>7122585302</v>
      </c>
      <c r="L533" s="24" t="s">
        <v>649</v>
      </c>
      <c r="M533" s="4" t="s">
        <v>1141</v>
      </c>
    </row>
    <row r="534" spans="1:13" s="6" customFormat="1" ht="15.75" x14ac:dyDescent="0.25">
      <c r="A534" s="107"/>
      <c r="B534" s="21" t="str">
        <f t="shared" si="33"/>
        <v>Корсунь-Шевченківська</v>
      </c>
      <c r="C534" s="110"/>
      <c r="D534" s="22">
        <f t="shared" si="35"/>
        <v>7122510100</v>
      </c>
      <c r="E534" s="86"/>
      <c r="F534" s="23" t="str">
        <f t="shared" si="36"/>
        <v>м. Корсунь-Шевченківський</v>
      </c>
      <c r="G534" s="65">
        <v>7122585300</v>
      </c>
      <c r="H534" s="71"/>
      <c r="I534" s="89"/>
      <c r="J534" s="23" t="str">
        <f t="shared" si="34"/>
        <v>Корсунь-Шевченківський район</v>
      </c>
      <c r="K534" s="25">
        <v>7122585303</v>
      </c>
      <c r="L534" s="24" t="s">
        <v>650</v>
      </c>
      <c r="M534" s="4" t="s">
        <v>1142</v>
      </c>
    </row>
    <row r="535" spans="1:13" s="6" customFormat="1" ht="15.75" x14ac:dyDescent="0.25">
      <c r="A535" s="107"/>
      <c r="B535" s="21" t="str">
        <f t="shared" si="33"/>
        <v>Корсунь-Шевченківська</v>
      </c>
      <c r="C535" s="110"/>
      <c r="D535" s="22">
        <f t="shared" si="35"/>
        <v>7122510100</v>
      </c>
      <c r="E535" s="86"/>
      <c r="F535" s="23" t="str">
        <f t="shared" si="36"/>
        <v>м. Корсунь-Шевченківський</v>
      </c>
      <c r="G535" s="65">
        <v>7122585300</v>
      </c>
      <c r="H535" s="71"/>
      <c r="I535" s="89"/>
      <c r="J535" s="23" t="str">
        <f t="shared" si="34"/>
        <v>Корсунь-Шевченківський район</v>
      </c>
      <c r="K535" s="25">
        <v>7122585305</v>
      </c>
      <c r="L535" s="24" t="s">
        <v>649</v>
      </c>
      <c r="M535" s="4" t="s">
        <v>662</v>
      </c>
    </row>
    <row r="536" spans="1:13" s="6" customFormat="1" ht="15.75" x14ac:dyDescent="0.25">
      <c r="A536" s="107"/>
      <c r="B536" s="21" t="str">
        <f t="shared" si="33"/>
        <v>Корсунь-Шевченківська</v>
      </c>
      <c r="C536" s="110"/>
      <c r="D536" s="22">
        <f t="shared" si="35"/>
        <v>7122510100</v>
      </c>
      <c r="E536" s="86"/>
      <c r="F536" s="23" t="str">
        <f t="shared" si="36"/>
        <v>м. Корсунь-Шевченківський</v>
      </c>
      <c r="G536" s="65">
        <v>7122585300</v>
      </c>
      <c r="H536" s="71"/>
      <c r="I536" s="89"/>
      <c r="J536" s="23" t="str">
        <f t="shared" si="34"/>
        <v>Корсунь-Шевченківський район</v>
      </c>
      <c r="K536" s="25">
        <v>7122585306</v>
      </c>
      <c r="L536" s="24" t="s">
        <v>650</v>
      </c>
      <c r="M536" s="4" t="s">
        <v>1181</v>
      </c>
    </row>
    <row r="537" spans="1:13" s="6" customFormat="1" ht="15.75" x14ac:dyDescent="0.25">
      <c r="A537" s="107"/>
      <c r="B537" s="21" t="str">
        <f t="shared" si="33"/>
        <v>Корсунь-Шевченківська</v>
      </c>
      <c r="C537" s="110"/>
      <c r="D537" s="22">
        <f t="shared" si="35"/>
        <v>7122510100</v>
      </c>
      <c r="E537" s="86"/>
      <c r="F537" s="23" t="str">
        <f t="shared" si="36"/>
        <v>м. Корсунь-Шевченківський</v>
      </c>
      <c r="G537" s="65">
        <v>7122585307</v>
      </c>
      <c r="H537" s="73" t="s">
        <v>236</v>
      </c>
      <c r="I537" s="89"/>
      <c r="J537" s="23" t="str">
        <f t="shared" si="34"/>
        <v>Корсунь-Шевченківський район</v>
      </c>
      <c r="K537" s="25">
        <v>7122585307</v>
      </c>
      <c r="L537" s="24" t="s">
        <v>650</v>
      </c>
      <c r="M537" s="4" t="s">
        <v>1143</v>
      </c>
    </row>
    <row r="538" spans="1:13" s="6" customFormat="1" ht="15.75" x14ac:dyDescent="0.25">
      <c r="A538" s="107"/>
      <c r="B538" s="43" t="str">
        <f t="shared" si="33"/>
        <v>Корсунь-Шевченківська</v>
      </c>
      <c r="C538" s="111"/>
      <c r="D538" s="44">
        <f t="shared" si="35"/>
        <v>7122510100</v>
      </c>
      <c r="E538" s="91"/>
      <c r="F538" s="45" t="str">
        <f t="shared" si="36"/>
        <v>м. Корсунь-Шевченківський</v>
      </c>
      <c r="G538" s="65">
        <v>7122585307</v>
      </c>
      <c r="H538" s="74"/>
      <c r="I538" s="93"/>
      <c r="J538" s="45" t="str">
        <f t="shared" si="34"/>
        <v>Корсунь-Шевченківський район</v>
      </c>
      <c r="K538" s="61">
        <v>7122587100</v>
      </c>
      <c r="L538" s="46" t="s">
        <v>628</v>
      </c>
      <c r="M538" s="12" t="s">
        <v>1855</v>
      </c>
    </row>
    <row r="539" spans="1:13" s="6" customFormat="1" ht="15.75" x14ac:dyDescent="0.25">
      <c r="A539" s="107"/>
      <c r="B539" s="43" t="str">
        <f t="shared" si="33"/>
        <v>Корсунь-Шевченківська</v>
      </c>
      <c r="C539" s="111"/>
      <c r="D539" s="44">
        <f t="shared" si="35"/>
        <v>7122510100</v>
      </c>
      <c r="E539" s="91"/>
      <c r="F539" s="45" t="str">
        <f t="shared" si="36"/>
        <v>м. Корсунь-Шевченківський</v>
      </c>
      <c r="G539" s="68">
        <v>7122585308</v>
      </c>
      <c r="H539" s="73" t="s">
        <v>237</v>
      </c>
      <c r="I539" s="93"/>
      <c r="J539" s="45" t="str">
        <f t="shared" si="34"/>
        <v>Корсунь-Шевченківський район</v>
      </c>
      <c r="K539" s="61">
        <v>7122588600</v>
      </c>
      <c r="L539" s="46" t="s">
        <v>628</v>
      </c>
      <c r="M539" s="12" t="s">
        <v>1856</v>
      </c>
    </row>
    <row r="540" spans="1:13" s="6" customFormat="1" ht="16.5" thickBot="1" x14ac:dyDescent="0.3">
      <c r="A540" s="108"/>
      <c r="B540" s="26" t="str">
        <f t="shared" si="33"/>
        <v>Корсунь-Шевченківська</v>
      </c>
      <c r="C540" s="112"/>
      <c r="D540" s="27">
        <f t="shared" si="35"/>
        <v>7122510100</v>
      </c>
      <c r="E540" s="87"/>
      <c r="F540" s="28" t="str">
        <f t="shared" si="36"/>
        <v>м. Корсунь-Шевченківський</v>
      </c>
      <c r="G540" s="66">
        <v>7122585308</v>
      </c>
      <c r="H540" s="77"/>
      <c r="I540" s="90"/>
      <c r="J540" s="28" t="str">
        <f t="shared" si="34"/>
        <v>Корсунь-Шевченківський район</v>
      </c>
      <c r="K540" s="57">
        <v>7122585308</v>
      </c>
      <c r="L540" s="29" t="s">
        <v>650</v>
      </c>
      <c r="M540" s="5" t="s">
        <v>1144</v>
      </c>
    </row>
    <row r="541" spans="1:13" s="6" customFormat="1" ht="15.75" customHeight="1" x14ac:dyDescent="0.25">
      <c r="A541" s="106" t="s">
        <v>239</v>
      </c>
      <c r="B541" s="30" t="str">
        <f t="shared" si="33"/>
        <v>Набутівська</v>
      </c>
      <c r="C541" s="109">
        <v>7122585802</v>
      </c>
      <c r="D541" s="31">
        <f t="shared" si="35"/>
        <v>7122585802</v>
      </c>
      <c r="E541" s="85" t="s">
        <v>240</v>
      </c>
      <c r="F541" s="32" t="str">
        <f t="shared" si="36"/>
        <v>с. Набутів</v>
      </c>
      <c r="G541" s="64">
        <v>7122585500</v>
      </c>
      <c r="H541" s="72" t="s">
        <v>239</v>
      </c>
      <c r="I541" s="88" t="s">
        <v>238</v>
      </c>
      <c r="J541" s="32" t="str">
        <f t="shared" si="34"/>
        <v>Корсунь-Шевченківський район</v>
      </c>
      <c r="K541" s="56">
        <v>7122585500</v>
      </c>
      <c r="L541" s="20" t="s">
        <v>653</v>
      </c>
      <c r="M541" s="3" t="s">
        <v>1147</v>
      </c>
    </row>
    <row r="542" spans="1:13" s="6" customFormat="1" ht="15.75" x14ac:dyDescent="0.25">
      <c r="A542" s="107"/>
      <c r="B542" s="21" t="str">
        <f t="shared" si="33"/>
        <v>Набутівська</v>
      </c>
      <c r="C542" s="110"/>
      <c r="D542" s="22">
        <f t="shared" si="35"/>
        <v>7122585802</v>
      </c>
      <c r="E542" s="86"/>
      <c r="F542" s="23" t="str">
        <f t="shared" si="36"/>
        <v>с. Набутів</v>
      </c>
      <c r="G542" s="65">
        <v>7122585500</v>
      </c>
      <c r="H542" s="71"/>
      <c r="I542" s="89"/>
      <c r="J542" s="23" t="str">
        <f t="shared" si="34"/>
        <v>Корсунь-Шевченківський район</v>
      </c>
      <c r="K542" s="25">
        <v>7122585501</v>
      </c>
      <c r="L542" s="24" t="s">
        <v>650</v>
      </c>
      <c r="M542" s="4" t="s">
        <v>1148</v>
      </c>
    </row>
    <row r="543" spans="1:13" s="6" customFormat="1" ht="15.75" x14ac:dyDescent="0.25">
      <c r="A543" s="107"/>
      <c r="B543" s="21" t="str">
        <f t="shared" si="33"/>
        <v>Набутівська</v>
      </c>
      <c r="C543" s="110"/>
      <c r="D543" s="22">
        <f t="shared" si="35"/>
        <v>7122585802</v>
      </c>
      <c r="E543" s="86"/>
      <c r="F543" s="23" t="str">
        <f t="shared" si="36"/>
        <v>с. Набутів</v>
      </c>
      <c r="G543" s="65">
        <v>7122585500</v>
      </c>
      <c r="H543" s="71"/>
      <c r="I543" s="89"/>
      <c r="J543" s="23" t="str">
        <f t="shared" si="34"/>
        <v>Корсунь-Шевченківський район</v>
      </c>
      <c r="K543" s="25">
        <v>7122585802</v>
      </c>
      <c r="L543" s="24" t="s">
        <v>650</v>
      </c>
      <c r="M543" s="4" t="s">
        <v>1159</v>
      </c>
    </row>
    <row r="544" spans="1:13" s="6" customFormat="1" ht="15.75" x14ac:dyDescent="0.25">
      <c r="A544" s="107"/>
      <c r="B544" s="21" t="str">
        <f t="shared" si="33"/>
        <v>Набутівська</v>
      </c>
      <c r="C544" s="110"/>
      <c r="D544" s="22">
        <f t="shared" si="35"/>
        <v>7122585802</v>
      </c>
      <c r="E544" s="86"/>
      <c r="F544" s="23" t="str">
        <f t="shared" si="36"/>
        <v>с. Набутів</v>
      </c>
      <c r="G544" s="65">
        <v>7122585500</v>
      </c>
      <c r="H544" s="71"/>
      <c r="I544" s="89"/>
      <c r="J544" s="23" t="str">
        <f t="shared" si="34"/>
        <v>Корсунь-Шевченківський район</v>
      </c>
      <c r="K544" s="25">
        <v>7122585503</v>
      </c>
      <c r="L544" s="24" t="s">
        <v>650</v>
      </c>
      <c r="M544" s="4" t="s">
        <v>1149</v>
      </c>
    </row>
    <row r="545" spans="1:13" s="6" customFormat="1" ht="15.75" x14ac:dyDescent="0.25">
      <c r="A545" s="107"/>
      <c r="B545" s="21" t="str">
        <f t="shared" si="33"/>
        <v>Набутівська</v>
      </c>
      <c r="C545" s="110"/>
      <c r="D545" s="22">
        <f t="shared" si="35"/>
        <v>7122585802</v>
      </c>
      <c r="E545" s="86"/>
      <c r="F545" s="23" t="str">
        <f t="shared" si="36"/>
        <v>с. Набутів</v>
      </c>
      <c r="G545" s="65">
        <v>7122585500</v>
      </c>
      <c r="H545" s="71"/>
      <c r="I545" s="89"/>
      <c r="J545" s="23" t="str">
        <f t="shared" si="34"/>
        <v>Корсунь-Шевченківський район</v>
      </c>
      <c r="K545" s="25">
        <v>7122585508</v>
      </c>
      <c r="L545" s="24" t="s">
        <v>650</v>
      </c>
      <c r="M545" s="4" t="s">
        <v>1154</v>
      </c>
    </row>
    <row r="546" spans="1:13" s="6" customFormat="1" ht="15.75" x14ac:dyDescent="0.25">
      <c r="A546" s="107"/>
      <c r="B546" s="21" t="str">
        <f t="shared" si="33"/>
        <v>Набутівська</v>
      </c>
      <c r="C546" s="110"/>
      <c r="D546" s="22">
        <f t="shared" si="35"/>
        <v>7122585802</v>
      </c>
      <c r="E546" s="86"/>
      <c r="F546" s="23" t="str">
        <f t="shared" si="36"/>
        <v>с. Набутів</v>
      </c>
      <c r="G546" s="65">
        <v>7122585500</v>
      </c>
      <c r="H546" s="71"/>
      <c r="I546" s="89"/>
      <c r="J546" s="23" t="str">
        <f t="shared" si="34"/>
        <v>Корсунь-Шевченківський район</v>
      </c>
      <c r="K546" s="25">
        <v>7122585510</v>
      </c>
      <c r="L546" s="24" t="s">
        <v>650</v>
      </c>
      <c r="M546" s="4" t="s">
        <v>1155</v>
      </c>
    </row>
    <row r="547" spans="1:13" s="6" customFormat="1" ht="15.75" x14ac:dyDescent="0.25">
      <c r="A547" s="107"/>
      <c r="B547" s="21" t="str">
        <f t="shared" si="33"/>
        <v>Набутівська</v>
      </c>
      <c r="C547" s="110"/>
      <c r="D547" s="22">
        <f t="shared" si="35"/>
        <v>7122585802</v>
      </c>
      <c r="E547" s="86"/>
      <c r="F547" s="23" t="str">
        <f t="shared" si="36"/>
        <v>с. Набутів</v>
      </c>
      <c r="G547" s="65">
        <v>7122585500</v>
      </c>
      <c r="H547" s="71"/>
      <c r="I547" s="89"/>
      <c r="J547" s="23" t="str">
        <f t="shared" si="34"/>
        <v>Корсунь-Шевченківський район</v>
      </c>
      <c r="K547" s="25">
        <v>7122585512</v>
      </c>
      <c r="L547" s="24" t="s">
        <v>649</v>
      </c>
      <c r="M547" s="4" t="s">
        <v>1157</v>
      </c>
    </row>
    <row r="548" spans="1:13" s="6" customFormat="1" ht="15.75" x14ac:dyDescent="0.25">
      <c r="A548" s="107"/>
      <c r="B548" s="21" t="str">
        <f t="shared" si="33"/>
        <v>Набутівська</v>
      </c>
      <c r="C548" s="110"/>
      <c r="D548" s="22">
        <f t="shared" si="35"/>
        <v>7122585802</v>
      </c>
      <c r="E548" s="86"/>
      <c r="F548" s="23" t="str">
        <f t="shared" si="36"/>
        <v>с. Набутів</v>
      </c>
      <c r="G548" s="65">
        <v>7122585500</v>
      </c>
      <c r="H548" s="71"/>
      <c r="I548" s="89"/>
      <c r="J548" s="23" t="str">
        <f t="shared" si="34"/>
        <v>Корсунь-Шевченківський район</v>
      </c>
      <c r="K548" s="25">
        <v>7122585513</v>
      </c>
      <c r="L548" s="24" t="s">
        <v>649</v>
      </c>
      <c r="M548" s="4" t="s">
        <v>1158</v>
      </c>
    </row>
    <row r="549" spans="1:13" s="6" customFormat="1" ht="15.75" x14ac:dyDescent="0.25">
      <c r="A549" s="107"/>
      <c r="B549" s="21" t="str">
        <f t="shared" si="33"/>
        <v>Набутівська</v>
      </c>
      <c r="C549" s="110"/>
      <c r="D549" s="22">
        <f t="shared" si="35"/>
        <v>7122585802</v>
      </c>
      <c r="E549" s="86"/>
      <c r="F549" s="23" t="str">
        <f t="shared" si="36"/>
        <v>с. Набутів</v>
      </c>
      <c r="G549" s="65">
        <v>7122585509</v>
      </c>
      <c r="H549" s="73" t="s">
        <v>241</v>
      </c>
      <c r="I549" s="89"/>
      <c r="J549" s="23" t="str">
        <f t="shared" si="34"/>
        <v>Корсунь-Шевченківський район</v>
      </c>
      <c r="K549" s="25">
        <v>7122585509</v>
      </c>
      <c r="L549" s="24" t="s">
        <v>650</v>
      </c>
      <c r="M549" s="4" t="s">
        <v>1145</v>
      </c>
    </row>
    <row r="550" spans="1:13" s="6" customFormat="1" ht="15.75" x14ac:dyDescent="0.25">
      <c r="A550" s="107"/>
      <c r="B550" s="21" t="str">
        <f t="shared" si="33"/>
        <v>Набутівська</v>
      </c>
      <c r="C550" s="110"/>
      <c r="D550" s="22">
        <f t="shared" si="35"/>
        <v>7122585802</v>
      </c>
      <c r="E550" s="86"/>
      <c r="F550" s="23" t="str">
        <f t="shared" si="36"/>
        <v>с. Набутів</v>
      </c>
      <c r="G550" s="65">
        <v>7122585509</v>
      </c>
      <c r="H550" s="74"/>
      <c r="I550" s="89"/>
      <c r="J550" s="23" t="str">
        <f t="shared" si="34"/>
        <v>Корсунь-Шевченківський район</v>
      </c>
      <c r="K550" s="25">
        <v>7122585800</v>
      </c>
      <c r="L550" s="24" t="s">
        <v>628</v>
      </c>
      <c r="M550" s="4" t="s">
        <v>1857</v>
      </c>
    </row>
    <row r="551" spans="1:13" s="6" customFormat="1" ht="15.75" x14ac:dyDescent="0.25">
      <c r="A551" s="107"/>
      <c r="B551" s="21" t="str">
        <f t="shared" si="33"/>
        <v>Набутівська</v>
      </c>
      <c r="C551" s="110"/>
      <c r="D551" s="22">
        <f t="shared" si="35"/>
        <v>7122585802</v>
      </c>
      <c r="E551" s="86"/>
      <c r="F551" s="23" t="str">
        <f t="shared" si="36"/>
        <v>с. Набутів</v>
      </c>
      <c r="G551" s="65">
        <v>7122585502</v>
      </c>
      <c r="H551" s="73" t="s">
        <v>242</v>
      </c>
      <c r="I551" s="89"/>
      <c r="J551" s="23" t="str">
        <f t="shared" si="34"/>
        <v>Корсунь-Шевченківський район</v>
      </c>
      <c r="K551" s="25">
        <v>7122585502</v>
      </c>
      <c r="L551" s="24" t="s">
        <v>650</v>
      </c>
      <c r="M551" s="4" t="s">
        <v>1146</v>
      </c>
    </row>
    <row r="552" spans="1:13" s="6" customFormat="1" ht="15.75" x14ac:dyDescent="0.25">
      <c r="A552" s="107"/>
      <c r="B552" s="21" t="str">
        <f t="shared" si="33"/>
        <v>Набутівська</v>
      </c>
      <c r="C552" s="110"/>
      <c r="D552" s="22">
        <f t="shared" si="35"/>
        <v>7122585802</v>
      </c>
      <c r="E552" s="86"/>
      <c r="F552" s="23" t="str">
        <f t="shared" si="36"/>
        <v>с. Набутів</v>
      </c>
      <c r="G552" s="65">
        <v>7122585502</v>
      </c>
      <c r="H552" s="74"/>
      <c r="I552" s="89"/>
      <c r="J552" s="23" t="str">
        <f t="shared" si="34"/>
        <v>Корсунь-Шевченківський район</v>
      </c>
      <c r="K552" s="25">
        <v>7122580500</v>
      </c>
      <c r="L552" s="24" t="s">
        <v>628</v>
      </c>
      <c r="M552" s="4" t="s">
        <v>1858</v>
      </c>
    </row>
    <row r="553" spans="1:13" s="6" customFormat="1" ht="15.75" x14ac:dyDescent="0.25">
      <c r="A553" s="107"/>
      <c r="B553" s="21" t="str">
        <f t="shared" si="33"/>
        <v>Набутівська</v>
      </c>
      <c r="C553" s="110"/>
      <c r="D553" s="22">
        <f t="shared" si="35"/>
        <v>7122585802</v>
      </c>
      <c r="E553" s="86"/>
      <c r="F553" s="23" t="str">
        <f t="shared" si="36"/>
        <v>с. Набутів</v>
      </c>
      <c r="G553" s="65">
        <v>7122585504</v>
      </c>
      <c r="H553" s="73" t="s">
        <v>243</v>
      </c>
      <c r="I553" s="89"/>
      <c r="J553" s="23" t="str">
        <f t="shared" si="34"/>
        <v>Корсунь-Шевченківський район</v>
      </c>
      <c r="K553" s="25">
        <v>7122585504</v>
      </c>
      <c r="L553" s="24" t="s">
        <v>650</v>
      </c>
      <c r="M553" s="4" t="s">
        <v>1150</v>
      </c>
    </row>
    <row r="554" spans="1:13" s="6" customFormat="1" ht="15.75" x14ac:dyDescent="0.25">
      <c r="A554" s="107"/>
      <c r="B554" s="21" t="str">
        <f t="shared" si="33"/>
        <v>Набутівська</v>
      </c>
      <c r="C554" s="110"/>
      <c r="D554" s="22">
        <f t="shared" si="35"/>
        <v>7122585802</v>
      </c>
      <c r="E554" s="86"/>
      <c r="F554" s="23" t="str">
        <f t="shared" si="36"/>
        <v>с. Набутів</v>
      </c>
      <c r="G554" s="65">
        <v>7122585504</v>
      </c>
      <c r="H554" s="74"/>
      <c r="I554" s="89"/>
      <c r="J554" s="23" t="str">
        <f t="shared" si="34"/>
        <v>Корсунь-Шевченківський район</v>
      </c>
      <c r="K554" s="25">
        <v>7122581500</v>
      </c>
      <c r="L554" s="24" t="s">
        <v>628</v>
      </c>
      <c r="M554" s="4" t="s">
        <v>1859</v>
      </c>
    </row>
    <row r="555" spans="1:13" s="6" customFormat="1" ht="15.75" x14ac:dyDescent="0.25">
      <c r="A555" s="107"/>
      <c r="B555" s="21" t="str">
        <f t="shared" si="33"/>
        <v>Набутівська</v>
      </c>
      <c r="C555" s="110"/>
      <c r="D555" s="22">
        <f t="shared" si="35"/>
        <v>7122585802</v>
      </c>
      <c r="E555" s="86"/>
      <c r="F555" s="23" t="str">
        <f t="shared" si="36"/>
        <v>с. Набутів</v>
      </c>
      <c r="G555" s="65">
        <v>7122585505</v>
      </c>
      <c r="H555" s="73" t="s">
        <v>33</v>
      </c>
      <c r="I555" s="89"/>
      <c r="J555" s="23" t="str">
        <f t="shared" si="34"/>
        <v>Корсунь-Шевченківський район</v>
      </c>
      <c r="K555" s="25">
        <v>7122585505</v>
      </c>
      <c r="L555" s="24" t="s">
        <v>650</v>
      </c>
      <c r="M555" s="4" t="s">
        <v>1151</v>
      </c>
    </row>
    <row r="556" spans="1:13" s="6" customFormat="1" ht="15.75" x14ac:dyDescent="0.25">
      <c r="A556" s="107"/>
      <c r="B556" s="21" t="str">
        <f t="shared" si="33"/>
        <v>Набутівська</v>
      </c>
      <c r="C556" s="110"/>
      <c r="D556" s="22">
        <f t="shared" si="35"/>
        <v>7122585802</v>
      </c>
      <c r="E556" s="86"/>
      <c r="F556" s="23" t="str">
        <f t="shared" si="36"/>
        <v>с. Набутів</v>
      </c>
      <c r="G556" s="65">
        <v>7122585505</v>
      </c>
      <c r="H556" s="74"/>
      <c r="I556" s="89"/>
      <c r="J556" s="23" t="str">
        <f t="shared" si="34"/>
        <v>Корсунь-Шевченківський район</v>
      </c>
      <c r="K556" s="25">
        <v>7122582000</v>
      </c>
      <c r="L556" s="24" t="s">
        <v>628</v>
      </c>
      <c r="M556" s="4" t="s">
        <v>1860</v>
      </c>
    </row>
    <row r="557" spans="1:13" s="6" customFormat="1" ht="15.75" x14ac:dyDescent="0.25">
      <c r="A557" s="107"/>
      <c r="B557" s="21" t="str">
        <f t="shared" si="33"/>
        <v>Набутівська</v>
      </c>
      <c r="C557" s="110"/>
      <c r="D557" s="22">
        <f t="shared" si="35"/>
        <v>7122585802</v>
      </c>
      <c r="E557" s="86"/>
      <c r="F557" s="23" t="str">
        <f t="shared" si="36"/>
        <v>с. Набутів</v>
      </c>
      <c r="G557" s="65">
        <v>7122585506</v>
      </c>
      <c r="H557" s="73" t="s">
        <v>244</v>
      </c>
      <c r="I557" s="89"/>
      <c r="J557" s="23" t="str">
        <f t="shared" si="34"/>
        <v>Корсунь-Шевченківський район</v>
      </c>
      <c r="K557" s="25">
        <v>7122585506</v>
      </c>
      <c r="L557" s="24" t="s">
        <v>650</v>
      </c>
      <c r="M557" s="4" t="s">
        <v>1152</v>
      </c>
    </row>
    <row r="558" spans="1:13" s="6" customFormat="1" ht="15.75" x14ac:dyDescent="0.25">
      <c r="A558" s="107"/>
      <c r="B558" s="21" t="str">
        <f t="shared" si="33"/>
        <v>Набутівська</v>
      </c>
      <c r="C558" s="110"/>
      <c r="D558" s="22">
        <f t="shared" si="35"/>
        <v>7122585802</v>
      </c>
      <c r="E558" s="86"/>
      <c r="F558" s="23" t="str">
        <f t="shared" si="36"/>
        <v>с. Набутів</v>
      </c>
      <c r="G558" s="65">
        <v>7122585506</v>
      </c>
      <c r="H558" s="74"/>
      <c r="I558" s="89"/>
      <c r="J558" s="23" t="str">
        <f t="shared" si="34"/>
        <v>Корсунь-Шевченківський район</v>
      </c>
      <c r="K558" s="25">
        <v>7122583900</v>
      </c>
      <c r="L558" s="24" t="s">
        <v>628</v>
      </c>
      <c r="M558" s="4" t="s">
        <v>1861</v>
      </c>
    </row>
    <row r="559" spans="1:13" s="6" customFormat="1" ht="15.75" x14ac:dyDescent="0.25">
      <c r="A559" s="107"/>
      <c r="B559" s="21" t="str">
        <f t="shared" si="33"/>
        <v>Набутівська</v>
      </c>
      <c r="C559" s="110"/>
      <c r="D559" s="22">
        <f t="shared" si="35"/>
        <v>7122585802</v>
      </c>
      <c r="E559" s="86"/>
      <c r="F559" s="23" t="str">
        <f t="shared" si="36"/>
        <v>с. Набутів</v>
      </c>
      <c r="G559" s="65">
        <v>7122585507</v>
      </c>
      <c r="H559" s="1" t="s">
        <v>245</v>
      </c>
      <c r="I559" s="89"/>
      <c r="J559" s="23" t="str">
        <f t="shared" si="34"/>
        <v>Корсунь-Шевченківський район</v>
      </c>
      <c r="K559" s="25">
        <v>7122585507</v>
      </c>
      <c r="L559" s="24" t="s">
        <v>650</v>
      </c>
      <c r="M559" s="4" t="s">
        <v>1153</v>
      </c>
    </row>
    <row r="560" spans="1:13" s="6" customFormat="1" ht="15.75" x14ac:dyDescent="0.25">
      <c r="A560" s="107"/>
      <c r="B560" s="43" t="str">
        <f t="shared" si="33"/>
        <v>Набутівська</v>
      </c>
      <c r="C560" s="111"/>
      <c r="D560" s="44">
        <f t="shared" si="35"/>
        <v>7122585802</v>
      </c>
      <c r="E560" s="91"/>
      <c r="F560" s="45" t="str">
        <f t="shared" si="36"/>
        <v>с. Набутів</v>
      </c>
      <c r="G560" s="68">
        <v>7122585511</v>
      </c>
      <c r="H560" s="73" t="s">
        <v>246</v>
      </c>
      <c r="I560" s="93"/>
      <c r="J560" s="45" t="str">
        <f t="shared" si="34"/>
        <v>Корсунь-Шевченківський район</v>
      </c>
      <c r="K560" s="61">
        <v>7122587400</v>
      </c>
      <c r="L560" s="46" t="s">
        <v>628</v>
      </c>
      <c r="M560" s="12" t="s">
        <v>1862</v>
      </c>
    </row>
    <row r="561" spans="1:13" s="6" customFormat="1" ht="16.5" thickBot="1" x14ac:dyDescent="0.3">
      <c r="A561" s="108"/>
      <c r="B561" s="26" t="str">
        <f t="shared" si="33"/>
        <v>Набутівська</v>
      </c>
      <c r="C561" s="112"/>
      <c r="D561" s="27">
        <f t="shared" si="35"/>
        <v>7122585802</v>
      </c>
      <c r="E561" s="87"/>
      <c r="F561" s="28" t="str">
        <f t="shared" si="36"/>
        <v>с. Набутів</v>
      </c>
      <c r="G561" s="66">
        <v>7122585511</v>
      </c>
      <c r="H561" s="77"/>
      <c r="I561" s="90"/>
      <c r="J561" s="28" t="str">
        <f t="shared" si="34"/>
        <v>Корсунь-Шевченківський район</v>
      </c>
      <c r="K561" s="57">
        <v>7122585511</v>
      </c>
      <c r="L561" s="29" t="s">
        <v>650</v>
      </c>
      <c r="M561" s="5" t="s">
        <v>1156</v>
      </c>
    </row>
    <row r="562" spans="1:13" s="6" customFormat="1" ht="15.75" customHeight="1" x14ac:dyDescent="0.25">
      <c r="A562" s="106" t="s">
        <v>247</v>
      </c>
      <c r="B562" s="30" t="str">
        <f t="shared" si="33"/>
        <v>Селищенська</v>
      </c>
      <c r="C562" s="109">
        <v>7122587601</v>
      </c>
      <c r="D562" s="31">
        <f t="shared" si="35"/>
        <v>7122587601</v>
      </c>
      <c r="E562" s="85" t="s">
        <v>248</v>
      </c>
      <c r="F562" s="32" t="str">
        <f t="shared" si="36"/>
        <v>с. Селище</v>
      </c>
      <c r="G562" s="64">
        <v>7122587600</v>
      </c>
      <c r="H562" s="72" t="s">
        <v>247</v>
      </c>
      <c r="I562" s="85" t="s">
        <v>238</v>
      </c>
      <c r="J562" s="32" t="str">
        <f t="shared" si="34"/>
        <v>Корсунь-Шевченківський район</v>
      </c>
      <c r="K562" s="56">
        <v>7122587600</v>
      </c>
      <c r="L562" s="20" t="s">
        <v>653</v>
      </c>
      <c r="M562" s="3" t="s">
        <v>1160</v>
      </c>
    </row>
    <row r="563" spans="1:13" s="6" customFormat="1" ht="15.75" x14ac:dyDescent="0.25">
      <c r="A563" s="107"/>
      <c r="B563" s="21" t="str">
        <f t="shared" si="33"/>
        <v>Селищенська</v>
      </c>
      <c r="C563" s="110"/>
      <c r="D563" s="22">
        <f t="shared" si="35"/>
        <v>7122587601</v>
      </c>
      <c r="E563" s="86"/>
      <c r="F563" s="23" t="str">
        <f t="shared" si="36"/>
        <v>с. Селище</v>
      </c>
      <c r="G563" s="65">
        <v>7122587600</v>
      </c>
      <c r="H563" s="71"/>
      <c r="I563" s="86"/>
      <c r="J563" s="23" t="str">
        <f t="shared" si="34"/>
        <v>Корсунь-Шевченківський район</v>
      </c>
      <c r="K563" s="25">
        <v>7122587601</v>
      </c>
      <c r="L563" s="24" t="s">
        <v>650</v>
      </c>
      <c r="M563" s="4" t="s">
        <v>1169</v>
      </c>
    </row>
    <row r="564" spans="1:13" s="6" customFormat="1" ht="15.75" x14ac:dyDescent="0.25">
      <c r="A564" s="107"/>
      <c r="B564" s="21" t="str">
        <f t="shared" si="33"/>
        <v>Селищенська</v>
      </c>
      <c r="C564" s="110"/>
      <c r="D564" s="22">
        <f t="shared" si="35"/>
        <v>7122587601</v>
      </c>
      <c r="E564" s="86"/>
      <c r="F564" s="23" t="str">
        <f t="shared" si="36"/>
        <v>с. Селище</v>
      </c>
      <c r="G564" s="65">
        <v>7122587600</v>
      </c>
      <c r="H564" s="71"/>
      <c r="I564" s="86"/>
      <c r="J564" s="23" t="str">
        <f t="shared" si="34"/>
        <v>Корсунь-Шевченківський район</v>
      </c>
      <c r="K564" s="25">
        <v>7122587602</v>
      </c>
      <c r="L564" s="24" t="s">
        <v>650</v>
      </c>
      <c r="M564" s="4" t="s">
        <v>1161</v>
      </c>
    </row>
    <row r="565" spans="1:13" s="6" customFormat="1" ht="15.75" x14ac:dyDescent="0.25">
      <c r="A565" s="107"/>
      <c r="B565" s="21" t="str">
        <f t="shared" si="33"/>
        <v>Селищенська</v>
      </c>
      <c r="C565" s="110"/>
      <c r="D565" s="22">
        <f t="shared" si="35"/>
        <v>7122587601</v>
      </c>
      <c r="E565" s="86"/>
      <c r="F565" s="23" t="str">
        <f t="shared" si="36"/>
        <v>с. Селище</v>
      </c>
      <c r="G565" s="65">
        <v>7122587600</v>
      </c>
      <c r="H565" s="71"/>
      <c r="I565" s="86"/>
      <c r="J565" s="23" t="str">
        <f t="shared" si="34"/>
        <v>Корсунь-Шевченківський район</v>
      </c>
      <c r="K565" s="25">
        <v>7122587603</v>
      </c>
      <c r="L565" s="24" t="s">
        <v>650</v>
      </c>
      <c r="M565" s="4" t="s">
        <v>1162</v>
      </c>
    </row>
    <row r="566" spans="1:13" s="6" customFormat="1" ht="15.75" x14ac:dyDescent="0.25">
      <c r="A566" s="107"/>
      <c r="B566" s="21" t="str">
        <f t="shared" si="33"/>
        <v>Селищенська</v>
      </c>
      <c r="C566" s="110"/>
      <c r="D566" s="22">
        <f t="shared" si="35"/>
        <v>7122587601</v>
      </c>
      <c r="E566" s="86"/>
      <c r="F566" s="23" t="str">
        <f t="shared" si="36"/>
        <v>с. Селище</v>
      </c>
      <c r="G566" s="65">
        <v>7120383000</v>
      </c>
      <c r="H566" s="73" t="s">
        <v>607</v>
      </c>
      <c r="I566" s="86"/>
      <c r="J566" s="23" t="str">
        <f t="shared" si="34"/>
        <v>Корсунь-Шевченківський район</v>
      </c>
      <c r="K566" s="25">
        <v>7120383000</v>
      </c>
      <c r="L566" s="24" t="s">
        <v>653</v>
      </c>
      <c r="M566" s="4" t="s">
        <v>658</v>
      </c>
    </row>
    <row r="567" spans="1:13" s="6" customFormat="1" ht="15.75" x14ac:dyDescent="0.25">
      <c r="A567" s="107"/>
      <c r="B567" s="21" t="str">
        <f t="shared" si="33"/>
        <v>Селищенська</v>
      </c>
      <c r="C567" s="110"/>
      <c r="D567" s="22">
        <f t="shared" si="35"/>
        <v>7122587601</v>
      </c>
      <c r="E567" s="86"/>
      <c r="F567" s="23" t="str">
        <f t="shared" si="36"/>
        <v>с. Селище</v>
      </c>
      <c r="G567" s="65">
        <v>7120383000</v>
      </c>
      <c r="H567" s="76"/>
      <c r="I567" s="86"/>
      <c r="J567" s="23" t="str">
        <f t="shared" si="34"/>
        <v>Корсунь-Шевченківський район</v>
      </c>
      <c r="K567" s="25">
        <v>7120383001</v>
      </c>
      <c r="L567" s="24" t="s">
        <v>650</v>
      </c>
      <c r="M567" s="4" t="s">
        <v>659</v>
      </c>
    </row>
    <row r="568" spans="1:13" s="6" customFormat="1" ht="15.75" x14ac:dyDescent="0.25">
      <c r="A568" s="107"/>
      <c r="B568" s="21" t="str">
        <f t="shared" si="33"/>
        <v>Селищенська</v>
      </c>
      <c r="C568" s="110"/>
      <c r="D568" s="22">
        <f t="shared" si="35"/>
        <v>7122587601</v>
      </c>
      <c r="E568" s="86"/>
      <c r="F568" s="23" t="str">
        <f t="shared" si="36"/>
        <v>с. Селище</v>
      </c>
      <c r="G568" s="65">
        <v>7120383000</v>
      </c>
      <c r="H568" s="74"/>
      <c r="I568" s="86"/>
      <c r="J568" s="23" t="str">
        <f t="shared" si="34"/>
        <v>Корсунь-Шевченківський район</v>
      </c>
      <c r="K568" s="25">
        <v>7120383002</v>
      </c>
      <c r="L568" s="24" t="s">
        <v>650</v>
      </c>
      <c r="M568" s="4" t="s">
        <v>660</v>
      </c>
    </row>
    <row r="569" spans="1:13" s="6" customFormat="1" ht="15.75" x14ac:dyDescent="0.25">
      <c r="A569" s="107"/>
      <c r="B569" s="21" t="str">
        <f t="shared" si="33"/>
        <v>Селищенська</v>
      </c>
      <c r="C569" s="110"/>
      <c r="D569" s="22">
        <f t="shared" si="35"/>
        <v>7122587601</v>
      </c>
      <c r="E569" s="86"/>
      <c r="F569" s="23" t="str">
        <f t="shared" si="36"/>
        <v>с. Селище</v>
      </c>
      <c r="G569" s="65">
        <v>7122583204</v>
      </c>
      <c r="H569" s="73" t="s">
        <v>250</v>
      </c>
      <c r="I569" s="86"/>
      <c r="J569" s="23" t="str">
        <f t="shared" si="34"/>
        <v>Корсунь-Шевченківський район</v>
      </c>
      <c r="K569" s="25">
        <v>7122583204</v>
      </c>
      <c r="L569" s="24" t="s">
        <v>650</v>
      </c>
      <c r="M569" s="4" t="s">
        <v>1168</v>
      </c>
    </row>
    <row r="570" spans="1:13" s="6" customFormat="1" ht="15.75" x14ac:dyDescent="0.25">
      <c r="A570" s="107"/>
      <c r="B570" s="21" t="str">
        <f t="shared" si="33"/>
        <v>Селищенська</v>
      </c>
      <c r="C570" s="110"/>
      <c r="D570" s="22">
        <f t="shared" si="35"/>
        <v>7122587601</v>
      </c>
      <c r="E570" s="86"/>
      <c r="F570" s="23" t="str">
        <f t="shared" si="36"/>
        <v>с. Селище</v>
      </c>
      <c r="G570" s="65">
        <v>7122583204</v>
      </c>
      <c r="H570" s="74"/>
      <c r="I570" s="86"/>
      <c r="J570" s="23" t="str">
        <f t="shared" si="34"/>
        <v>Корсунь-Шевченківський район</v>
      </c>
      <c r="K570" s="25">
        <v>7122582500</v>
      </c>
      <c r="L570" s="24" t="s">
        <v>628</v>
      </c>
      <c r="M570" s="4" t="s">
        <v>1864</v>
      </c>
    </row>
    <row r="571" spans="1:13" s="6" customFormat="1" ht="15.75" x14ac:dyDescent="0.25">
      <c r="A571" s="107"/>
      <c r="B571" s="21" t="str">
        <f t="shared" si="33"/>
        <v>Селищенська</v>
      </c>
      <c r="C571" s="110"/>
      <c r="D571" s="22">
        <f t="shared" si="35"/>
        <v>7122587601</v>
      </c>
      <c r="E571" s="86"/>
      <c r="F571" s="23" t="str">
        <f t="shared" si="36"/>
        <v>с. Селище</v>
      </c>
      <c r="G571" s="65">
        <v>7122583205</v>
      </c>
      <c r="H571" s="73" t="s">
        <v>251</v>
      </c>
      <c r="I571" s="86"/>
      <c r="J571" s="23" t="str">
        <f t="shared" si="34"/>
        <v>Корсунь-Шевченківський район</v>
      </c>
      <c r="K571" s="25">
        <v>7122583205</v>
      </c>
      <c r="L571" s="24" t="s">
        <v>650</v>
      </c>
      <c r="M571" s="4" t="s">
        <v>1166</v>
      </c>
    </row>
    <row r="572" spans="1:13" s="6" customFormat="1" ht="15.75" x14ac:dyDescent="0.25">
      <c r="A572" s="107"/>
      <c r="B572" s="21" t="str">
        <f t="shared" si="33"/>
        <v>Селищенська</v>
      </c>
      <c r="C572" s="110"/>
      <c r="D572" s="22">
        <f t="shared" si="35"/>
        <v>7122587601</v>
      </c>
      <c r="E572" s="86"/>
      <c r="F572" s="23" t="str">
        <f t="shared" si="36"/>
        <v>с. Селище</v>
      </c>
      <c r="G572" s="65">
        <v>7122583205</v>
      </c>
      <c r="H572" s="74"/>
      <c r="I572" s="86"/>
      <c r="J572" s="23" t="str">
        <f t="shared" si="34"/>
        <v>Корсунь-Шевченківський район</v>
      </c>
      <c r="K572" s="25">
        <v>7122583400</v>
      </c>
      <c r="L572" s="24" t="s">
        <v>628</v>
      </c>
      <c r="M572" s="4" t="s">
        <v>1865</v>
      </c>
    </row>
    <row r="573" spans="1:13" s="6" customFormat="1" ht="15.75" x14ac:dyDescent="0.25">
      <c r="A573" s="107"/>
      <c r="B573" s="21" t="str">
        <f t="shared" si="33"/>
        <v>Селищенська</v>
      </c>
      <c r="C573" s="110"/>
      <c r="D573" s="22">
        <f t="shared" si="35"/>
        <v>7122587601</v>
      </c>
      <c r="E573" s="86"/>
      <c r="F573" s="23" t="str">
        <f t="shared" si="36"/>
        <v>с. Селище</v>
      </c>
      <c r="G573" s="65">
        <v>7122583206</v>
      </c>
      <c r="H573" s="73" t="s">
        <v>252</v>
      </c>
      <c r="I573" s="86"/>
      <c r="J573" s="23" t="str">
        <f t="shared" si="34"/>
        <v>Корсунь-Шевченківський район</v>
      </c>
      <c r="K573" s="25">
        <v>7122583206</v>
      </c>
      <c r="L573" s="24" t="s">
        <v>650</v>
      </c>
      <c r="M573" s="4" t="s">
        <v>1165</v>
      </c>
    </row>
    <row r="574" spans="1:13" s="6" customFormat="1" ht="15.75" x14ac:dyDescent="0.25">
      <c r="A574" s="107"/>
      <c r="B574" s="21" t="str">
        <f t="shared" si="33"/>
        <v>Селищенська</v>
      </c>
      <c r="C574" s="110"/>
      <c r="D574" s="22">
        <f t="shared" si="35"/>
        <v>7122587601</v>
      </c>
      <c r="E574" s="86"/>
      <c r="F574" s="23" t="str">
        <f t="shared" si="36"/>
        <v>с. Селище</v>
      </c>
      <c r="G574" s="65">
        <v>7122583206</v>
      </c>
      <c r="H574" s="74"/>
      <c r="I574" s="86"/>
      <c r="J574" s="23" t="str">
        <f t="shared" si="34"/>
        <v>Корсунь-Шевченківський район</v>
      </c>
      <c r="K574" s="25">
        <v>7122584800</v>
      </c>
      <c r="L574" s="24" t="s">
        <v>628</v>
      </c>
      <c r="M574" s="4" t="s">
        <v>1866</v>
      </c>
    </row>
    <row r="575" spans="1:13" s="6" customFormat="1" ht="15.75" x14ac:dyDescent="0.25">
      <c r="A575" s="107"/>
      <c r="B575" s="21" t="str">
        <f t="shared" si="33"/>
        <v>Селищенська</v>
      </c>
      <c r="C575" s="110"/>
      <c r="D575" s="22">
        <f t="shared" si="35"/>
        <v>7122587601</v>
      </c>
      <c r="E575" s="86"/>
      <c r="F575" s="23" t="str">
        <f t="shared" si="36"/>
        <v>с. Селище</v>
      </c>
      <c r="G575" s="65">
        <v>7122587604</v>
      </c>
      <c r="H575" s="73" t="s">
        <v>253</v>
      </c>
      <c r="I575" s="86"/>
      <c r="J575" s="23" t="str">
        <f t="shared" si="34"/>
        <v>Корсунь-Шевченківський район</v>
      </c>
      <c r="K575" s="25">
        <v>7122587604</v>
      </c>
      <c r="L575" s="24" t="s">
        <v>650</v>
      </c>
      <c r="M575" s="4" t="s">
        <v>1163</v>
      </c>
    </row>
    <row r="576" spans="1:13" s="6" customFormat="1" ht="15.75" x14ac:dyDescent="0.25">
      <c r="A576" s="107"/>
      <c r="B576" s="21" t="str">
        <f t="shared" si="33"/>
        <v>Селищенська</v>
      </c>
      <c r="C576" s="110"/>
      <c r="D576" s="22">
        <f t="shared" si="35"/>
        <v>7122587601</v>
      </c>
      <c r="E576" s="86"/>
      <c r="F576" s="23" t="str">
        <f t="shared" si="36"/>
        <v>с. Селище</v>
      </c>
      <c r="G576" s="65">
        <v>7122587604</v>
      </c>
      <c r="H576" s="74"/>
      <c r="I576" s="86"/>
      <c r="J576" s="23" t="str">
        <f t="shared" si="34"/>
        <v>Корсунь-Шевченківський район</v>
      </c>
      <c r="K576" s="25">
        <v>7122589000</v>
      </c>
      <c r="L576" s="24" t="s">
        <v>628</v>
      </c>
      <c r="M576" s="4" t="s">
        <v>1867</v>
      </c>
    </row>
    <row r="577" spans="1:13" s="6" customFormat="1" ht="15.75" x14ac:dyDescent="0.25">
      <c r="A577" s="107"/>
      <c r="B577" s="21" t="str">
        <f t="shared" si="33"/>
        <v>Селищенська</v>
      </c>
      <c r="C577" s="110"/>
      <c r="D577" s="22">
        <f t="shared" si="35"/>
        <v>7122587601</v>
      </c>
      <c r="E577" s="86"/>
      <c r="F577" s="23" t="str">
        <f t="shared" si="36"/>
        <v>с. Селище</v>
      </c>
      <c r="G577" s="65">
        <v>7122583209</v>
      </c>
      <c r="H577" s="73" t="s">
        <v>254</v>
      </c>
      <c r="I577" s="86"/>
      <c r="J577" s="23" t="str">
        <f t="shared" si="34"/>
        <v>Корсунь-Шевченківський район</v>
      </c>
      <c r="K577" s="25">
        <v>7122583209</v>
      </c>
      <c r="L577" s="24" t="s">
        <v>650</v>
      </c>
      <c r="M577" s="4" t="s">
        <v>1164</v>
      </c>
    </row>
    <row r="578" spans="1:13" s="6" customFormat="1" ht="15.75" x14ac:dyDescent="0.25">
      <c r="A578" s="107"/>
      <c r="B578" s="43" t="str">
        <f t="shared" si="33"/>
        <v>Селищенська</v>
      </c>
      <c r="C578" s="111"/>
      <c r="D578" s="44">
        <f t="shared" si="35"/>
        <v>7122587601</v>
      </c>
      <c r="E578" s="91"/>
      <c r="F578" s="45" t="str">
        <f t="shared" si="36"/>
        <v>с. Селище</v>
      </c>
      <c r="G578" s="65">
        <v>7122583209</v>
      </c>
      <c r="H578" s="74"/>
      <c r="I578" s="91"/>
      <c r="J578" s="45" t="str">
        <f t="shared" si="34"/>
        <v>Корсунь-Шевченківський район</v>
      </c>
      <c r="K578" s="61">
        <v>7122586700</v>
      </c>
      <c r="L578" s="46" t="s">
        <v>628</v>
      </c>
      <c r="M578" s="12" t="s">
        <v>1868</v>
      </c>
    </row>
    <row r="579" spans="1:13" s="6" customFormat="1" ht="15.75" x14ac:dyDescent="0.25">
      <c r="A579" s="107"/>
      <c r="B579" s="43" t="str">
        <f t="shared" ref="B579:B642" si="37">IF(A579="",B578,A579)</f>
        <v>Селищенська</v>
      </c>
      <c r="C579" s="111"/>
      <c r="D579" s="44">
        <f t="shared" si="35"/>
        <v>7122587601</v>
      </c>
      <c r="E579" s="91"/>
      <c r="F579" s="45" t="str">
        <f t="shared" si="36"/>
        <v>с. Селище</v>
      </c>
      <c r="G579" s="68">
        <v>7122583210</v>
      </c>
      <c r="H579" s="73" t="s">
        <v>255</v>
      </c>
      <c r="I579" s="91"/>
      <c r="J579" s="45" t="str">
        <f t="shared" si="34"/>
        <v>Корсунь-Шевченківський район</v>
      </c>
      <c r="K579" s="61">
        <v>7122589400</v>
      </c>
      <c r="L579" s="46" t="s">
        <v>628</v>
      </c>
      <c r="M579" s="12" t="s">
        <v>1869</v>
      </c>
    </row>
    <row r="580" spans="1:13" s="6" customFormat="1" ht="16.5" thickBot="1" x14ac:dyDescent="0.3">
      <c r="A580" s="108"/>
      <c r="B580" s="26" t="str">
        <f t="shared" si="37"/>
        <v>Селищенська</v>
      </c>
      <c r="C580" s="112"/>
      <c r="D580" s="27">
        <f t="shared" si="35"/>
        <v>7122587601</v>
      </c>
      <c r="E580" s="87"/>
      <c r="F580" s="28" t="str">
        <f t="shared" si="36"/>
        <v>с. Селище</v>
      </c>
      <c r="G580" s="66">
        <v>7122583210</v>
      </c>
      <c r="H580" s="77"/>
      <c r="I580" s="87"/>
      <c r="J580" s="28" t="str">
        <f t="shared" si="34"/>
        <v>Корсунь-Шевченківський район</v>
      </c>
      <c r="K580" s="57">
        <v>7122583210</v>
      </c>
      <c r="L580" s="29" t="s">
        <v>650</v>
      </c>
      <c r="M580" s="5" t="s">
        <v>1167</v>
      </c>
    </row>
    <row r="581" spans="1:13" s="6" customFormat="1" ht="15.75" customHeight="1" x14ac:dyDescent="0.25">
      <c r="A581" s="106" t="s">
        <v>256</v>
      </c>
      <c r="B581" s="30" t="str">
        <f t="shared" si="37"/>
        <v>Стеблівська</v>
      </c>
      <c r="C581" s="109">
        <v>7122555500</v>
      </c>
      <c r="D581" s="31">
        <f t="shared" si="35"/>
        <v>7122555500</v>
      </c>
      <c r="E581" s="85" t="s">
        <v>257</v>
      </c>
      <c r="F581" s="32" t="str">
        <f t="shared" si="36"/>
        <v>смт Стеблів</v>
      </c>
      <c r="G581" s="64">
        <v>7122555500</v>
      </c>
      <c r="H581" s="72" t="s">
        <v>256</v>
      </c>
      <c r="I581" s="85" t="s">
        <v>238</v>
      </c>
      <c r="J581" s="32" t="str">
        <f t="shared" si="34"/>
        <v>Корсунь-Шевченківський район</v>
      </c>
      <c r="K581" s="56">
        <v>7122555500</v>
      </c>
      <c r="L581" s="20" t="s">
        <v>653</v>
      </c>
      <c r="M581" s="3" t="s">
        <v>1138</v>
      </c>
    </row>
    <row r="582" spans="1:13" s="6" customFormat="1" ht="15.75" x14ac:dyDescent="0.25">
      <c r="A582" s="107"/>
      <c r="B582" s="21" t="str">
        <f t="shared" si="37"/>
        <v>Стеблівська</v>
      </c>
      <c r="C582" s="110"/>
      <c r="D582" s="22">
        <f t="shared" si="35"/>
        <v>7122555500</v>
      </c>
      <c r="E582" s="86"/>
      <c r="F582" s="23" t="str">
        <f t="shared" si="36"/>
        <v>смт Стеблів</v>
      </c>
      <c r="G582" s="65">
        <v>7122555500</v>
      </c>
      <c r="H582" s="71"/>
      <c r="I582" s="86"/>
      <c r="J582" s="23" t="str">
        <f t="shared" si="34"/>
        <v>Корсунь-Шевченківський район</v>
      </c>
      <c r="K582" s="25">
        <v>7122555501</v>
      </c>
      <c r="L582" s="24" t="s">
        <v>650</v>
      </c>
      <c r="M582" s="4" t="s">
        <v>1128</v>
      </c>
    </row>
    <row r="583" spans="1:13" s="6" customFormat="1" ht="15.75" x14ac:dyDescent="0.25">
      <c r="A583" s="107"/>
      <c r="B583" s="21" t="str">
        <f t="shared" si="37"/>
        <v>Стеблівська</v>
      </c>
      <c r="C583" s="110"/>
      <c r="D583" s="22">
        <f t="shared" si="35"/>
        <v>7122555500</v>
      </c>
      <c r="E583" s="86"/>
      <c r="F583" s="23" t="str">
        <f t="shared" si="36"/>
        <v>смт Стеблів</v>
      </c>
      <c r="G583" s="65">
        <v>7122555500</v>
      </c>
      <c r="H583" s="71"/>
      <c r="I583" s="86"/>
      <c r="J583" s="23" t="str">
        <f t="shared" ref="J583:J646" si="38">IF(I583="",J582,I583)</f>
        <v>Корсунь-Шевченківський район</v>
      </c>
      <c r="K583" s="25">
        <v>7122555504</v>
      </c>
      <c r="L583" s="24" t="s">
        <v>650</v>
      </c>
      <c r="M583" s="4" t="s">
        <v>1130</v>
      </c>
    </row>
    <row r="584" spans="1:13" s="6" customFormat="1" ht="15.75" x14ac:dyDescent="0.25">
      <c r="A584" s="107"/>
      <c r="B584" s="21" t="str">
        <f t="shared" si="37"/>
        <v>Стеблівська</v>
      </c>
      <c r="C584" s="110"/>
      <c r="D584" s="22">
        <f t="shared" si="35"/>
        <v>7122555500</v>
      </c>
      <c r="E584" s="86"/>
      <c r="F584" s="23" t="str">
        <f t="shared" si="36"/>
        <v>смт Стеблів</v>
      </c>
      <c r="G584" s="65">
        <v>7122555500</v>
      </c>
      <c r="H584" s="71"/>
      <c r="I584" s="86"/>
      <c r="J584" s="23" t="str">
        <f t="shared" si="38"/>
        <v>Корсунь-Шевченківський район</v>
      </c>
      <c r="K584" s="25">
        <v>7122555505</v>
      </c>
      <c r="L584" s="24" t="s">
        <v>650</v>
      </c>
      <c r="M584" s="4" t="s">
        <v>1131</v>
      </c>
    </row>
    <row r="585" spans="1:13" s="6" customFormat="1" ht="15.75" x14ac:dyDescent="0.25">
      <c r="A585" s="107"/>
      <c r="B585" s="21" t="str">
        <f t="shared" si="37"/>
        <v>Стеблівська</v>
      </c>
      <c r="C585" s="110"/>
      <c r="D585" s="22">
        <f t="shared" si="35"/>
        <v>7122555500</v>
      </c>
      <c r="E585" s="86"/>
      <c r="F585" s="23" t="str">
        <f t="shared" si="36"/>
        <v>смт Стеблів</v>
      </c>
      <c r="G585" s="65">
        <v>7122555500</v>
      </c>
      <c r="H585" s="71"/>
      <c r="I585" s="86"/>
      <c r="J585" s="23" t="str">
        <f t="shared" si="38"/>
        <v>Корсунь-Шевченківський район</v>
      </c>
      <c r="K585" s="25">
        <v>7122555506</v>
      </c>
      <c r="L585" s="24" t="s">
        <v>650</v>
      </c>
      <c r="M585" s="4" t="s">
        <v>1132</v>
      </c>
    </row>
    <row r="586" spans="1:13" s="6" customFormat="1" ht="15.75" x14ac:dyDescent="0.25">
      <c r="A586" s="107"/>
      <c r="B586" s="21" t="str">
        <f t="shared" si="37"/>
        <v>Стеблівська</v>
      </c>
      <c r="C586" s="110"/>
      <c r="D586" s="22">
        <f t="shared" si="35"/>
        <v>7122555500</v>
      </c>
      <c r="E586" s="86"/>
      <c r="F586" s="23" t="str">
        <f t="shared" si="36"/>
        <v>смт Стеблів</v>
      </c>
      <c r="G586" s="65">
        <v>7122555500</v>
      </c>
      <c r="H586" s="71"/>
      <c r="I586" s="86"/>
      <c r="J586" s="23" t="str">
        <f t="shared" si="38"/>
        <v>Корсунь-Шевченківський район</v>
      </c>
      <c r="K586" s="25">
        <v>7122555508</v>
      </c>
      <c r="L586" s="24" t="s">
        <v>650</v>
      </c>
      <c r="M586" s="4" t="s">
        <v>1134</v>
      </c>
    </row>
    <row r="587" spans="1:13" s="6" customFormat="1" ht="15.75" x14ac:dyDescent="0.25">
      <c r="A587" s="107"/>
      <c r="B587" s="21" t="str">
        <f t="shared" si="37"/>
        <v>Стеблівська</v>
      </c>
      <c r="C587" s="110"/>
      <c r="D587" s="22">
        <f t="shared" si="35"/>
        <v>7122555500</v>
      </c>
      <c r="E587" s="86"/>
      <c r="F587" s="23" t="str">
        <f t="shared" si="36"/>
        <v>смт Стеблів</v>
      </c>
      <c r="G587" s="65">
        <v>7122555500</v>
      </c>
      <c r="H587" s="71"/>
      <c r="I587" s="86"/>
      <c r="J587" s="23" t="str">
        <f t="shared" si="38"/>
        <v>Корсунь-Шевченківський район</v>
      </c>
      <c r="K587" s="25">
        <v>7122555509</v>
      </c>
      <c r="L587" s="24" t="s">
        <v>650</v>
      </c>
      <c r="M587" s="4" t="s">
        <v>1135</v>
      </c>
    </row>
    <row r="588" spans="1:13" s="6" customFormat="1" ht="15.75" x14ac:dyDescent="0.25">
      <c r="A588" s="107"/>
      <c r="B588" s="21" t="str">
        <f t="shared" si="37"/>
        <v>Стеблівська</v>
      </c>
      <c r="C588" s="110"/>
      <c r="D588" s="22">
        <f t="shared" si="35"/>
        <v>7122555500</v>
      </c>
      <c r="E588" s="86"/>
      <c r="F588" s="23" t="str">
        <f t="shared" si="36"/>
        <v>смт Стеблів</v>
      </c>
      <c r="G588" s="65">
        <v>7122555500</v>
      </c>
      <c r="H588" s="71"/>
      <c r="I588" s="86"/>
      <c r="J588" s="23" t="str">
        <f t="shared" si="38"/>
        <v>Корсунь-Шевченківський район</v>
      </c>
      <c r="K588" s="25">
        <v>7122555511</v>
      </c>
      <c r="L588" s="24" t="s">
        <v>650</v>
      </c>
      <c r="M588" s="4" t="s">
        <v>1137</v>
      </c>
    </row>
    <row r="589" spans="1:13" s="6" customFormat="1" ht="15.75" x14ac:dyDescent="0.25">
      <c r="A589" s="107"/>
      <c r="B589" s="21" t="str">
        <f t="shared" si="37"/>
        <v>Стеблівська</v>
      </c>
      <c r="C589" s="110"/>
      <c r="D589" s="22">
        <f t="shared" si="35"/>
        <v>7122555500</v>
      </c>
      <c r="E589" s="86"/>
      <c r="F589" s="23" t="str">
        <f t="shared" si="36"/>
        <v>смт Стеблів</v>
      </c>
      <c r="G589" s="65">
        <v>7122555502</v>
      </c>
      <c r="H589" s="73" t="s">
        <v>258</v>
      </c>
      <c r="I589" s="86"/>
      <c r="J589" s="23" t="str">
        <f t="shared" si="38"/>
        <v>Корсунь-Шевченківський район</v>
      </c>
      <c r="K589" s="25">
        <v>7122555502</v>
      </c>
      <c r="L589" s="24" t="s">
        <v>650</v>
      </c>
      <c r="M589" s="4" t="s">
        <v>1129</v>
      </c>
    </row>
    <row r="590" spans="1:13" s="6" customFormat="1" ht="15.75" x14ac:dyDescent="0.25">
      <c r="A590" s="107"/>
      <c r="B590" s="21" t="str">
        <f t="shared" si="37"/>
        <v>Стеблівська</v>
      </c>
      <c r="C590" s="110"/>
      <c r="D590" s="22">
        <f t="shared" si="35"/>
        <v>7122555500</v>
      </c>
      <c r="E590" s="86"/>
      <c r="F590" s="23" t="str">
        <f t="shared" si="36"/>
        <v>смт Стеблів</v>
      </c>
      <c r="G590" s="65">
        <v>7122555502</v>
      </c>
      <c r="H590" s="74"/>
      <c r="I590" s="86"/>
      <c r="J590" s="23" t="str">
        <f t="shared" si="38"/>
        <v>Корсунь-Шевченківський район</v>
      </c>
      <c r="K590" s="25">
        <v>7122586300</v>
      </c>
      <c r="L590" s="24" t="s">
        <v>628</v>
      </c>
      <c r="M590" s="4" t="s">
        <v>1872</v>
      </c>
    </row>
    <row r="591" spans="1:13" s="6" customFormat="1" ht="15.75" x14ac:dyDescent="0.25">
      <c r="A591" s="107"/>
      <c r="B591" s="21" t="str">
        <f t="shared" si="37"/>
        <v>Стеблівська</v>
      </c>
      <c r="C591" s="110"/>
      <c r="D591" s="22">
        <f t="shared" si="35"/>
        <v>7122555500</v>
      </c>
      <c r="E591" s="86"/>
      <c r="F591" s="23" t="str">
        <f t="shared" si="36"/>
        <v>смт Стеблів</v>
      </c>
      <c r="G591" s="65">
        <v>7122582900</v>
      </c>
      <c r="H591" s="73" t="s">
        <v>259</v>
      </c>
      <c r="I591" s="86"/>
      <c r="J591" s="23" t="str">
        <f t="shared" si="38"/>
        <v>Корсунь-Шевченківський район</v>
      </c>
      <c r="K591" s="25">
        <v>7122582900</v>
      </c>
      <c r="L591" s="24" t="s">
        <v>653</v>
      </c>
      <c r="M591" s="4" t="s">
        <v>1172</v>
      </c>
    </row>
    <row r="592" spans="1:13" s="6" customFormat="1" ht="15.75" x14ac:dyDescent="0.25">
      <c r="A592" s="107"/>
      <c r="B592" s="21" t="str">
        <f t="shared" si="37"/>
        <v>Стеблівська</v>
      </c>
      <c r="C592" s="110"/>
      <c r="D592" s="22">
        <f t="shared" si="35"/>
        <v>7122555500</v>
      </c>
      <c r="E592" s="86"/>
      <c r="F592" s="23" t="str">
        <f t="shared" si="36"/>
        <v>смт Стеблів</v>
      </c>
      <c r="G592" s="65">
        <v>7122582900</v>
      </c>
      <c r="H592" s="76"/>
      <c r="I592" s="86"/>
      <c r="J592" s="23" t="str">
        <f t="shared" si="38"/>
        <v>Корсунь-Шевченківський район</v>
      </c>
      <c r="K592" s="25">
        <v>7122582901</v>
      </c>
      <c r="L592" s="24" t="s">
        <v>650</v>
      </c>
      <c r="M592" s="4" t="s">
        <v>1173</v>
      </c>
    </row>
    <row r="593" spans="1:13" s="6" customFormat="1" ht="15.75" x14ac:dyDescent="0.25">
      <c r="A593" s="107"/>
      <c r="B593" s="21" t="str">
        <f t="shared" si="37"/>
        <v>Стеблівська</v>
      </c>
      <c r="C593" s="110"/>
      <c r="D593" s="22">
        <f t="shared" si="35"/>
        <v>7122555500</v>
      </c>
      <c r="E593" s="86"/>
      <c r="F593" s="23" t="str">
        <f t="shared" si="36"/>
        <v>смт Стеблів</v>
      </c>
      <c r="G593" s="65">
        <v>7122582900</v>
      </c>
      <c r="H593" s="76"/>
      <c r="I593" s="86"/>
      <c r="J593" s="23" t="str">
        <f t="shared" si="38"/>
        <v>Корсунь-Шевченківський район</v>
      </c>
      <c r="K593" s="25">
        <v>7122582902</v>
      </c>
      <c r="L593" s="24" t="s">
        <v>650</v>
      </c>
      <c r="M593" s="4" t="s">
        <v>1174</v>
      </c>
    </row>
    <row r="594" spans="1:13" s="6" customFormat="1" ht="15.75" x14ac:dyDescent="0.25">
      <c r="A594" s="107"/>
      <c r="B594" s="21" t="str">
        <f t="shared" si="37"/>
        <v>Стеблівська</v>
      </c>
      <c r="C594" s="110"/>
      <c r="D594" s="22">
        <f t="shared" si="35"/>
        <v>7122555500</v>
      </c>
      <c r="E594" s="86"/>
      <c r="F594" s="23" t="str">
        <f t="shared" si="36"/>
        <v>смт Стеблів</v>
      </c>
      <c r="G594" s="65">
        <v>7122582900</v>
      </c>
      <c r="H594" s="76"/>
      <c r="I594" s="86"/>
      <c r="J594" s="23" t="str">
        <f t="shared" si="38"/>
        <v>Корсунь-Шевченківський район</v>
      </c>
      <c r="K594" s="25">
        <v>7122582903</v>
      </c>
      <c r="L594" s="24" t="s">
        <v>650</v>
      </c>
      <c r="M594" s="4" t="s">
        <v>1175</v>
      </c>
    </row>
    <row r="595" spans="1:13" s="6" customFormat="1" ht="15.75" x14ac:dyDescent="0.25">
      <c r="A595" s="107"/>
      <c r="B595" s="21" t="str">
        <f t="shared" si="37"/>
        <v>Стеблівська</v>
      </c>
      <c r="C595" s="110"/>
      <c r="D595" s="22">
        <f t="shared" ref="D595:D658" si="39">IF(C595="",D594,C595)</f>
        <v>7122555500</v>
      </c>
      <c r="E595" s="86"/>
      <c r="F595" s="23" t="str">
        <f t="shared" ref="F595:F658" si="40">IF(E595="",F594,E595)</f>
        <v>смт Стеблів</v>
      </c>
      <c r="G595" s="65">
        <v>7122582900</v>
      </c>
      <c r="H595" s="74"/>
      <c r="I595" s="86"/>
      <c r="J595" s="23" t="str">
        <f t="shared" si="38"/>
        <v>Корсунь-Шевченківський район</v>
      </c>
      <c r="K595" s="25">
        <v>7122582904</v>
      </c>
      <c r="L595" s="24" t="s">
        <v>649</v>
      </c>
      <c r="M595" s="4" t="s">
        <v>1176</v>
      </c>
    </row>
    <row r="596" spans="1:13" s="6" customFormat="1" ht="15.75" x14ac:dyDescent="0.25">
      <c r="A596" s="107"/>
      <c r="B596" s="21" t="str">
        <f t="shared" si="37"/>
        <v>Стеблівська</v>
      </c>
      <c r="C596" s="110"/>
      <c r="D596" s="22">
        <f t="shared" si="39"/>
        <v>7122555500</v>
      </c>
      <c r="E596" s="86"/>
      <c r="F596" s="23" t="str">
        <f t="shared" si="40"/>
        <v>смт Стеблів</v>
      </c>
      <c r="G596" s="65">
        <v>7122555503</v>
      </c>
      <c r="H596" s="73" t="s">
        <v>260</v>
      </c>
      <c r="I596" s="86"/>
      <c r="J596" s="23" t="str">
        <f t="shared" si="38"/>
        <v>Корсунь-Шевченківський район</v>
      </c>
      <c r="K596" s="25">
        <v>7122555503</v>
      </c>
      <c r="L596" s="24" t="s">
        <v>650</v>
      </c>
      <c r="M596" s="4" t="s">
        <v>944</v>
      </c>
    </row>
    <row r="597" spans="1:13" s="6" customFormat="1" ht="15.75" x14ac:dyDescent="0.25">
      <c r="A597" s="107"/>
      <c r="B597" s="21" t="str">
        <f t="shared" si="37"/>
        <v>Стеблівська</v>
      </c>
      <c r="C597" s="110"/>
      <c r="D597" s="22">
        <f t="shared" si="39"/>
        <v>7122555500</v>
      </c>
      <c r="E597" s="86"/>
      <c r="F597" s="23" t="str">
        <f t="shared" si="40"/>
        <v>смт Стеблів</v>
      </c>
      <c r="G597" s="65">
        <v>7122555503</v>
      </c>
      <c r="H597" s="74"/>
      <c r="I597" s="86"/>
      <c r="J597" s="23" t="str">
        <f t="shared" si="38"/>
        <v>Корсунь-Шевченківський район</v>
      </c>
      <c r="K597" s="25">
        <v>7122584400</v>
      </c>
      <c r="L597" s="24" t="s">
        <v>628</v>
      </c>
      <c r="M597" s="4" t="s">
        <v>1870</v>
      </c>
    </row>
    <row r="598" spans="1:13" s="6" customFormat="1" ht="15.75" x14ac:dyDescent="0.25">
      <c r="A598" s="107"/>
      <c r="B598" s="21" t="str">
        <f t="shared" si="37"/>
        <v>Стеблівська</v>
      </c>
      <c r="C598" s="110"/>
      <c r="D598" s="22">
        <f t="shared" si="39"/>
        <v>7122555500</v>
      </c>
      <c r="E598" s="86"/>
      <c r="F598" s="23" t="str">
        <f t="shared" si="40"/>
        <v>смт Стеблів</v>
      </c>
      <c r="G598" s="65">
        <v>7122555507</v>
      </c>
      <c r="H598" s="73" t="s">
        <v>261</v>
      </c>
      <c r="I598" s="86"/>
      <c r="J598" s="23" t="str">
        <f t="shared" si="38"/>
        <v>Корсунь-Шевченківський район</v>
      </c>
      <c r="K598" s="25">
        <v>7122555507</v>
      </c>
      <c r="L598" s="24" t="s">
        <v>650</v>
      </c>
      <c r="M598" s="4" t="s">
        <v>1133</v>
      </c>
    </row>
    <row r="599" spans="1:13" s="6" customFormat="1" ht="15.75" x14ac:dyDescent="0.25">
      <c r="A599" s="107"/>
      <c r="B599" s="43" t="str">
        <f t="shared" si="37"/>
        <v>Стеблівська</v>
      </c>
      <c r="C599" s="111"/>
      <c r="D599" s="44">
        <f t="shared" si="39"/>
        <v>7122555500</v>
      </c>
      <c r="E599" s="91"/>
      <c r="F599" s="45" t="str">
        <f t="shared" si="40"/>
        <v>смт Стеблів</v>
      </c>
      <c r="G599" s="65">
        <v>7122555507</v>
      </c>
      <c r="H599" s="74"/>
      <c r="I599" s="91"/>
      <c r="J599" s="45" t="str">
        <f t="shared" si="38"/>
        <v>Корсунь-Шевченківський район</v>
      </c>
      <c r="K599" s="61">
        <v>7122588100</v>
      </c>
      <c r="L599" s="46" t="s">
        <v>628</v>
      </c>
      <c r="M599" s="12" t="s">
        <v>1871</v>
      </c>
    </row>
    <row r="600" spans="1:13" s="6" customFormat="1" ht="15.75" x14ac:dyDescent="0.25">
      <c r="A600" s="107"/>
      <c r="B600" s="43" t="str">
        <f t="shared" si="37"/>
        <v>Стеблівська</v>
      </c>
      <c r="C600" s="111"/>
      <c r="D600" s="44">
        <f t="shared" si="39"/>
        <v>7122555500</v>
      </c>
      <c r="E600" s="91"/>
      <c r="F600" s="45" t="str">
        <f t="shared" si="40"/>
        <v>смт Стеблів</v>
      </c>
      <c r="G600" s="68">
        <v>7122555510</v>
      </c>
      <c r="H600" s="73" t="s">
        <v>262</v>
      </c>
      <c r="I600" s="91"/>
      <c r="J600" s="45" t="str">
        <f t="shared" si="38"/>
        <v>Корсунь-Шевченківський район</v>
      </c>
      <c r="K600" s="61">
        <v>7122589700</v>
      </c>
      <c r="L600" s="46" t="s">
        <v>628</v>
      </c>
      <c r="M600" s="12" t="s">
        <v>1874</v>
      </c>
    </row>
    <row r="601" spans="1:13" s="6" customFormat="1" ht="16.5" thickBot="1" x14ac:dyDescent="0.3">
      <c r="A601" s="108"/>
      <c r="B601" s="26" t="str">
        <f t="shared" si="37"/>
        <v>Стеблівська</v>
      </c>
      <c r="C601" s="112"/>
      <c r="D601" s="27">
        <f t="shared" si="39"/>
        <v>7122555500</v>
      </c>
      <c r="E601" s="87"/>
      <c r="F601" s="28" t="str">
        <f t="shared" si="40"/>
        <v>смт Стеблів</v>
      </c>
      <c r="G601" s="66">
        <v>7122555510</v>
      </c>
      <c r="H601" s="77"/>
      <c r="I601" s="87"/>
      <c r="J601" s="28" t="str">
        <f t="shared" si="38"/>
        <v>Корсунь-Шевченківський район</v>
      </c>
      <c r="K601" s="57">
        <v>7122555510</v>
      </c>
      <c r="L601" s="29" t="s">
        <v>650</v>
      </c>
      <c r="M601" s="5" t="s">
        <v>1136</v>
      </c>
    </row>
    <row r="602" spans="1:13" s="6" customFormat="1" ht="15.75" x14ac:dyDescent="0.25">
      <c r="A602" s="106" t="s">
        <v>263</v>
      </c>
      <c r="B602" s="30" t="str">
        <f t="shared" si="37"/>
        <v>Бужанська</v>
      </c>
      <c r="C602" s="109">
        <v>7122881601</v>
      </c>
      <c r="D602" s="31">
        <f t="shared" si="39"/>
        <v>7122881601</v>
      </c>
      <c r="E602" s="85" t="s">
        <v>264</v>
      </c>
      <c r="F602" s="32" t="str">
        <f t="shared" si="40"/>
        <v>с. Бужанка</v>
      </c>
      <c r="G602" s="64">
        <v>7122881600</v>
      </c>
      <c r="H602" s="75" t="s">
        <v>263</v>
      </c>
      <c r="I602" s="88" t="s">
        <v>270</v>
      </c>
      <c r="J602" s="32" t="str">
        <f t="shared" si="38"/>
        <v>Лисянський район</v>
      </c>
      <c r="K602" s="56">
        <v>7122881600</v>
      </c>
      <c r="L602" s="20" t="s">
        <v>653</v>
      </c>
      <c r="M602" s="3" t="s">
        <v>1190</v>
      </c>
    </row>
    <row r="603" spans="1:13" s="6" customFormat="1" ht="15.75" x14ac:dyDescent="0.25">
      <c r="A603" s="107"/>
      <c r="B603" s="21" t="str">
        <f t="shared" si="37"/>
        <v>Бужанська</v>
      </c>
      <c r="C603" s="110"/>
      <c r="D603" s="22">
        <f t="shared" si="39"/>
        <v>7122881601</v>
      </c>
      <c r="E603" s="86"/>
      <c r="F603" s="23" t="str">
        <f t="shared" si="40"/>
        <v>с. Бужанка</v>
      </c>
      <c r="G603" s="65">
        <v>7122881600</v>
      </c>
      <c r="H603" s="74"/>
      <c r="I603" s="89"/>
      <c r="J603" s="23" t="str">
        <f t="shared" si="38"/>
        <v>Лисянський район</v>
      </c>
      <c r="K603" s="25">
        <v>7122881601</v>
      </c>
      <c r="L603" s="24" t="s">
        <v>650</v>
      </c>
      <c r="M603" s="4" t="s">
        <v>1191</v>
      </c>
    </row>
    <row r="604" spans="1:13" s="6" customFormat="1" ht="15.75" x14ac:dyDescent="0.25">
      <c r="A604" s="107"/>
      <c r="B604" s="21" t="str">
        <f t="shared" si="37"/>
        <v>Бужанська</v>
      </c>
      <c r="C604" s="110"/>
      <c r="D604" s="22">
        <f t="shared" si="39"/>
        <v>7122881601</v>
      </c>
      <c r="E604" s="86"/>
      <c r="F604" s="23" t="str">
        <f t="shared" si="40"/>
        <v>с. Бужанка</v>
      </c>
      <c r="G604" s="65">
        <v>7122883400</v>
      </c>
      <c r="H604" s="73" t="s">
        <v>265</v>
      </c>
      <c r="I604" s="89"/>
      <c r="J604" s="23" t="str">
        <f t="shared" si="38"/>
        <v>Лисянський район</v>
      </c>
      <c r="K604" s="25">
        <v>7122883400</v>
      </c>
      <c r="L604" s="24" t="s">
        <v>653</v>
      </c>
      <c r="M604" s="4" t="s">
        <v>1199</v>
      </c>
    </row>
    <row r="605" spans="1:13" s="6" customFormat="1" ht="15.75" x14ac:dyDescent="0.25">
      <c r="A605" s="107"/>
      <c r="B605" s="21" t="str">
        <f t="shared" si="37"/>
        <v>Бужанська</v>
      </c>
      <c r="C605" s="110"/>
      <c r="D605" s="22">
        <f t="shared" si="39"/>
        <v>7122881601</v>
      </c>
      <c r="E605" s="86"/>
      <c r="F605" s="23" t="str">
        <f t="shared" si="40"/>
        <v>с. Бужанка</v>
      </c>
      <c r="G605" s="65">
        <v>7122883400</v>
      </c>
      <c r="H605" s="74"/>
      <c r="I605" s="89"/>
      <c r="J605" s="23" t="str">
        <f t="shared" si="38"/>
        <v>Лисянський район</v>
      </c>
      <c r="K605" s="25">
        <v>7122883401</v>
      </c>
      <c r="L605" s="24" t="s">
        <v>650</v>
      </c>
      <c r="M605" s="4" t="s">
        <v>1200</v>
      </c>
    </row>
    <row r="606" spans="1:13" s="6" customFormat="1" ht="15.75" x14ac:dyDescent="0.25">
      <c r="A606" s="107"/>
      <c r="B606" s="21" t="str">
        <f t="shared" si="37"/>
        <v>Бужанська</v>
      </c>
      <c r="C606" s="110"/>
      <c r="D606" s="22">
        <f t="shared" si="39"/>
        <v>7122881601</v>
      </c>
      <c r="E606" s="86"/>
      <c r="F606" s="23" t="str">
        <f t="shared" si="40"/>
        <v>с. Бужанка</v>
      </c>
      <c r="G606" s="65">
        <v>7122884000</v>
      </c>
      <c r="H606" s="73" t="s">
        <v>266</v>
      </c>
      <c r="I606" s="89"/>
      <c r="J606" s="23" t="str">
        <f t="shared" si="38"/>
        <v>Лисянський район</v>
      </c>
      <c r="K606" s="25">
        <v>7122884000</v>
      </c>
      <c r="L606" s="24" t="s">
        <v>653</v>
      </c>
      <c r="M606" s="4" t="s">
        <v>1204</v>
      </c>
    </row>
    <row r="607" spans="1:13" s="6" customFormat="1" ht="15.75" x14ac:dyDescent="0.25">
      <c r="A607" s="107"/>
      <c r="B607" s="21" t="str">
        <f t="shared" si="37"/>
        <v>Бужанська</v>
      </c>
      <c r="C607" s="110"/>
      <c r="D607" s="22">
        <f t="shared" si="39"/>
        <v>7122881601</v>
      </c>
      <c r="E607" s="86"/>
      <c r="F607" s="23" t="str">
        <f t="shared" si="40"/>
        <v>с. Бужанка</v>
      </c>
      <c r="G607" s="65">
        <v>7122884000</v>
      </c>
      <c r="H607" s="74"/>
      <c r="I607" s="89"/>
      <c r="J607" s="23" t="str">
        <f t="shared" si="38"/>
        <v>Лисянський район</v>
      </c>
      <c r="K607" s="25">
        <v>7122884001</v>
      </c>
      <c r="L607" s="24" t="s">
        <v>650</v>
      </c>
      <c r="M607" s="4" t="s">
        <v>1205</v>
      </c>
    </row>
    <row r="608" spans="1:13" s="6" customFormat="1" ht="15.75" x14ac:dyDescent="0.25">
      <c r="A608" s="107"/>
      <c r="B608" s="21" t="str">
        <f t="shared" si="37"/>
        <v>Бужанська</v>
      </c>
      <c r="C608" s="110"/>
      <c r="D608" s="22">
        <f t="shared" si="39"/>
        <v>7122881601</v>
      </c>
      <c r="E608" s="86"/>
      <c r="F608" s="23" t="str">
        <f t="shared" si="40"/>
        <v>с. Бужанка</v>
      </c>
      <c r="G608" s="65">
        <v>7122885000</v>
      </c>
      <c r="H608" s="73" t="s">
        <v>267</v>
      </c>
      <c r="I608" s="89"/>
      <c r="J608" s="23" t="str">
        <f t="shared" si="38"/>
        <v>Лисянський район</v>
      </c>
      <c r="K608" s="25">
        <v>7122885000</v>
      </c>
      <c r="L608" s="24" t="s">
        <v>653</v>
      </c>
      <c r="M608" s="4" t="s">
        <v>1213</v>
      </c>
    </row>
    <row r="609" spans="1:13" s="6" customFormat="1" ht="15.75" x14ac:dyDescent="0.25">
      <c r="A609" s="107"/>
      <c r="B609" s="21" t="str">
        <f t="shared" si="37"/>
        <v>Бужанська</v>
      </c>
      <c r="C609" s="110"/>
      <c r="D609" s="22">
        <f t="shared" si="39"/>
        <v>7122881601</v>
      </c>
      <c r="E609" s="86"/>
      <c r="F609" s="23" t="str">
        <f t="shared" si="40"/>
        <v>с. Бужанка</v>
      </c>
      <c r="G609" s="65">
        <v>7122885000</v>
      </c>
      <c r="H609" s="76"/>
      <c r="I609" s="89"/>
      <c r="J609" s="23" t="str">
        <f t="shared" si="38"/>
        <v>Лисянський район</v>
      </c>
      <c r="K609" s="25">
        <v>7122885001</v>
      </c>
      <c r="L609" s="24" t="s">
        <v>650</v>
      </c>
      <c r="M609" s="4" t="s">
        <v>1214</v>
      </c>
    </row>
    <row r="610" spans="1:13" s="6" customFormat="1" ht="15.75" x14ac:dyDescent="0.25">
      <c r="A610" s="107"/>
      <c r="B610" s="21" t="str">
        <f t="shared" si="37"/>
        <v>Бужанська</v>
      </c>
      <c r="C610" s="110"/>
      <c r="D610" s="22">
        <f t="shared" si="39"/>
        <v>7122881601</v>
      </c>
      <c r="E610" s="86"/>
      <c r="F610" s="23" t="str">
        <f t="shared" si="40"/>
        <v>с. Бужанка</v>
      </c>
      <c r="G610" s="65">
        <v>7122885000</v>
      </c>
      <c r="H610" s="74"/>
      <c r="I610" s="89"/>
      <c r="J610" s="23" t="str">
        <f t="shared" si="38"/>
        <v>Лисянський район</v>
      </c>
      <c r="K610" s="25">
        <v>7122885003</v>
      </c>
      <c r="L610" s="24" t="s">
        <v>649</v>
      </c>
      <c r="M610" s="4" t="s">
        <v>1215</v>
      </c>
    </row>
    <row r="611" spans="1:13" s="6" customFormat="1" ht="15.75" x14ac:dyDescent="0.25">
      <c r="A611" s="107"/>
      <c r="B611" s="21" t="str">
        <f t="shared" si="37"/>
        <v>Бужанська</v>
      </c>
      <c r="C611" s="110"/>
      <c r="D611" s="22">
        <f t="shared" si="39"/>
        <v>7122881601</v>
      </c>
      <c r="E611" s="86"/>
      <c r="F611" s="23" t="str">
        <f t="shared" si="40"/>
        <v>с. Бужанка</v>
      </c>
      <c r="G611" s="65">
        <v>7122887000</v>
      </c>
      <c r="H611" s="73" t="s">
        <v>268</v>
      </c>
      <c r="I611" s="89"/>
      <c r="J611" s="23" t="str">
        <f t="shared" si="38"/>
        <v>Лисянський район</v>
      </c>
      <c r="K611" s="25">
        <v>7122887000</v>
      </c>
      <c r="L611" s="24" t="s">
        <v>653</v>
      </c>
      <c r="M611" s="4" t="s">
        <v>1228</v>
      </c>
    </row>
    <row r="612" spans="1:13" s="6" customFormat="1" ht="15.75" x14ac:dyDescent="0.25">
      <c r="A612" s="107"/>
      <c r="B612" s="21" t="str">
        <f t="shared" si="37"/>
        <v>Бужанська</v>
      </c>
      <c r="C612" s="110"/>
      <c r="D612" s="22">
        <f t="shared" si="39"/>
        <v>7122881601</v>
      </c>
      <c r="E612" s="86"/>
      <c r="F612" s="23" t="str">
        <f t="shared" si="40"/>
        <v>с. Бужанка</v>
      </c>
      <c r="G612" s="65">
        <v>7122887000</v>
      </c>
      <c r="H612" s="74"/>
      <c r="I612" s="89"/>
      <c r="J612" s="23" t="str">
        <f t="shared" si="38"/>
        <v>Лисянський район</v>
      </c>
      <c r="K612" s="25">
        <v>7122887001</v>
      </c>
      <c r="L612" s="24" t="s">
        <v>650</v>
      </c>
      <c r="M612" s="4" t="s">
        <v>1229</v>
      </c>
    </row>
    <row r="613" spans="1:13" s="6" customFormat="1" ht="15.75" x14ac:dyDescent="0.25">
      <c r="A613" s="107"/>
      <c r="B613" s="21" t="str">
        <f t="shared" si="37"/>
        <v>Бужанська</v>
      </c>
      <c r="C613" s="110"/>
      <c r="D613" s="22">
        <f t="shared" si="39"/>
        <v>7122881601</v>
      </c>
      <c r="E613" s="86"/>
      <c r="F613" s="23" t="str">
        <f t="shared" si="40"/>
        <v>с. Бужанка</v>
      </c>
      <c r="G613" s="65">
        <v>7122888800</v>
      </c>
      <c r="H613" s="71" t="s">
        <v>269</v>
      </c>
      <c r="I613" s="89"/>
      <c r="J613" s="23" t="str">
        <f t="shared" si="38"/>
        <v>Лисянський район</v>
      </c>
      <c r="K613" s="25">
        <v>7122888800</v>
      </c>
      <c r="L613" s="24" t="s">
        <v>653</v>
      </c>
      <c r="M613" s="4" t="s">
        <v>1240</v>
      </c>
    </row>
    <row r="614" spans="1:13" s="6" customFormat="1" ht="15.75" x14ac:dyDescent="0.25">
      <c r="A614" s="107"/>
      <c r="B614" s="21" t="str">
        <f t="shared" si="37"/>
        <v>Бужанська</v>
      </c>
      <c r="C614" s="110"/>
      <c r="D614" s="22">
        <f t="shared" si="39"/>
        <v>7122881601</v>
      </c>
      <c r="E614" s="86"/>
      <c r="F614" s="23" t="str">
        <f t="shared" si="40"/>
        <v>с. Бужанка</v>
      </c>
      <c r="G614" s="65">
        <v>7122888800</v>
      </c>
      <c r="H614" s="71"/>
      <c r="I614" s="89"/>
      <c r="J614" s="23" t="str">
        <f t="shared" si="38"/>
        <v>Лисянський район</v>
      </c>
      <c r="K614" s="25">
        <v>7122888801</v>
      </c>
      <c r="L614" s="24" t="s">
        <v>650</v>
      </c>
      <c r="M614" s="4" t="s">
        <v>1137</v>
      </c>
    </row>
    <row r="615" spans="1:13" s="6" customFormat="1" ht="16.5" thickBot="1" x14ac:dyDescent="0.3">
      <c r="A615" s="108"/>
      <c r="B615" s="26" t="str">
        <f t="shared" si="37"/>
        <v>Бужанська</v>
      </c>
      <c r="C615" s="112"/>
      <c r="D615" s="27">
        <f t="shared" si="39"/>
        <v>7122881601</v>
      </c>
      <c r="E615" s="87"/>
      <c r="F615" s="28" t="str">
        <f t="shared" si="40"/>
        <v>с. Бужанка</v>
      </c>
      <c r="G615" s="66">
        <v>7122888800</v>
      </c>
      <c r="H615" s="105"/>
      <c r="I615" s="90"/>
      <c r="J615" s="28" t="str">
        <f t="shared" si="38"/>
        <v>Лисянський район</v>
      </c>
      <c r="K615" s="57">
        <v>7122888802</v>
      </c>
      <c r="L615" s="29" t="s">
        <v>650</v>
      </c>
      <c r="M615" s="5" t="s">
        <v>1241</v>
      </c>
    </row>
    <row r="616" spans="1:13" s="6" customFormat="1" ht="15.75" x14ac:dyDescent="0.25">
      <c r="A616" s="106" t="s">
        <v>271</v>
      </c>
      <c r="B616" s="17" t="str">
        <f t="shared" si="37"/>
        <v>Виноградська</v>
      </c>
      <c r="C616" s="109">
        <v>7122882001</v>
      </c>
      <c r="D616" s="18">
        <f t="shared" si="39"/>
        <v>7122882001</v>
      </c>
      <c r="E616" s="85" t="s">
        <v>272</v>
      </c>
      <c r="F616" s="19" t="str">
        <f t="shared" si="40"/>
        <v>с. Виноград</v>
      </c>
      <c r="G616" s="64">
        <v>7122882000</v>
      </c>
      <c r="H616" s="75" t="s">
        <v>271</v>
      </c>
      <c r="I616" s="85" t="s">
        <v>270</v>
      </c>
      <c r="J616" s="19" t="str">
        <f t="shared" si="38"/>
        <v>Лисянський район</v>
      </c>
      <c r="K616" s="56">
        <v>7122882000</v>
      </c>
      <c r="L616" s="20" t="s">
        <v>653</v>
      </c>
      <c r="M616" s="3" t="s">
        <v>1192</v>
      </c>
    </row>
    <row r="617" spans="1:13" s="6" customFormat="1" ht="15.75" x14ac:dyDescent="0.25">
      <c r="A617" s="107"/>
      <c r="B617" s="21" t="str">
        <f t="shared" si="37"/>
        <v>Виноградська</v>
      </c>
      <c r="C617" s="110"/>
      <c r="D617" s="22">
        <f t="shared" si="39"/>
        <v>7122882001</v>
      </c>
      <c r="E617" s="86"/>
      <c r="F617" s="23" t="str">
        <f t="shared" si="40"/>
        <v>с. Виноград</v>
      </c>
      <c r="G617" s="65">
        <v>7122882000</v>
      </c>
      <c r="H617" s="74"/>
      <c r="I617" s="86"/>
      <c r="J617" s="23" t="str">
        <f t="shared" si="38"/>
        <v>Лисянський район</v>
      </c>
      <c r="K617" s="25">
        <v>7122882001</v>
      </c>
      <c r="L617" s="24" t="s">
        <v>650</v>
      </c>
      <c r="M617" s="4" t="s">
        <v>1193</v>
      </c>
    </row>
    <row r="618" spans="1:13" s="6" customFormat="1" ht="15.75" x14ac:dyDescent="0.25">
      <c r="A618" s="107"/>
      <c r="B618" s="21" t="str">
        <f t="shared" si="37"/>
        <v>Виноградська</v>
      </c>
      <c r="C618" s="110"/>
      <c r="D618" s="22">
        <f t="shared" si="39"/>
        <v>7122882001</v>
      </c>
      <c r="E618" s="86"/>
      <c r="F618" s="23" t="str">
        <f t="shared" si="40"/>
        <v>с. Виноград</v>
      </c>
      <c r="G618" s="65">
        <v>7122880400</v>
      </c>
      <c r="H618" s="73" t="s">
        <v>273</v>
      </c>
      <c r="I618" s="86"/>
      <c r="J618" s="23" t="str">
        <f t="shared" si="38"/>
        <v>Лисянський район</v>
      </c>
      <c r="K618" s="25">
        <v>7122880400</v>
      </c>
      <c r="L618" s="24" t="s">
        <v>653</v>
      </c>
      <c r="M618" s="4" t="s">
        <v>1183</v>
      </c>
    </row>
    <row r="619" spans="1:13" s="6" customFormat="1" ht="15.75" x14ac:dyDescent="0.25">
      <c r="A619" s="107"/>
      <c r="B619" s="21" t="str">
        <f t="shared" si="37"/>
        <v>Виноградська</v>
      </c>
      <c r="C619" s="110"/>
      <c r="D619" s="22">
        <f t="shared" si="39"/>
        <v>7122882001</v>
      </c>
      <c r="E619" s="86"/>
      <c r="F619" s="23" t="str">
        <f t="shared" si="40"/>
        <v>с. Виноград</v>
      </c>
      <c r="G619" s="65">
        <v>7122880400</v>
      </c>
      <c r="H619" s="76"/>
      <c r="I619" s="86"/>
      <c r="J619" s="23" t="str">
        <f t="shared" si="38"/>
        <v>Лисянський район</v>
      </c>
      <c r="K619" s="25">
        <v>7122880401</v>
      </c>
      <c r="L619" s="24" t="s">
        <v>650</v>
      </c>
      <c r="M619" s="4" t="s">
        <v>1184</v>
      </c>
    </row>
    <row r="620" spans="1:13" s="6" customFormat="1" ht="15.75" x14ac:dyDescent="0.25">
      <c r="A620" s="107"/>
      <c r="B620" s="21" t="str">
        <f t="shared" si="37"/>
        <v>Виноградська</v>
      </c>
      <c r="C620" s="110"/>
      <c r="D620" s="22">
        <f t="shared" si="39"/>
        <v>7122882001</v>
      </c>
      <c r="E620" s="86"/>
      <c r="F620" s="23" t="str">
        <f t="shared" si="40"/>
        <v>с. Виноград</v>
      </c>
      <c r="G620" s="65">
        <v>7122880400</v>
      </c>
      <c r="H620" s="74"/>
      <c r="I620" s="86"/>
      <c r="J620" s="23" t="str">
        <f t="shared" si="38"/>
        <v>Лисянський район</v>
      </c>
      <c r="K620" s="25">
        <v>7122880402</v>
      </c>
      <c r="L620" s="24" t="s">
        <v>650</v>
      </c>
      <c r="M620" s="4" t="s">
        <v>1185</v>
      </c>
    </row>
    <row r="621" spans="1:13" s="6" customFormat="1" ht="15.75" x14ac:dyDescent="0.25">
      <c r="A621" s="107"/>
      <c r="B621" s="21" t="str">
        <f t="shared" si="37"/>
        <v>Виноградська</v>
      </c>
      <c r="C621" s="110"/>
      <c r="D621" s="22">
        <f t="shared" si="39"/>
        <v>7122882001</v>
      </c>
      <c r="E621" s="86"/>
      <c r="F621" s="23" t="str">
        <f t="shared" si="40"/>
        <v>с. Виноград</v>
      </c>
      <c r="G621" s="65">
        <v>7122882400</v>
      </c>
      <c r="H621" s="73" t="s">
        <v>274</v>
      </c>
      <c r="I621" s="86"/>
      <c r="J621" s="23" t="str">
        <f t="shared" si="38"/>
        <v>Лисянський район</v>
      </c>
      <c r="K621" s="25">
        <v>7122882400</v>
      </c>
      <c r="L621" s="24" t="s">
        <v>653</v>
      </c>
      <c r="M621" s="4" t="s">
        <v>1194</v>
      </c>
    </row>
    <row r="622" spans="1:13" s="6" customFormat="1" ht="15.75" x14ac:dyDescent="0.25">
      <c r="A622" s="107"/>
      <c r="B622" s="21" t="str">
        <f t="shared" si="37"/>
        <v>Виноградська</v>
      </c>
      <c r="C622" s="110"/>
      <c r="D622" s="22">
        <f t="shared" si="39"/>
        <v>7122882001</v>
      </c>
      <c r="E622" s="86"/>
      <c r="F622" s="23" t="str">
        <f t="shared" si="40"/>
        <v>с. Виноград</v>
      </c>
      <c r="G622" s="65">
        <v>7122882400</v>
      </c>
      <c r="H622" s="74"/>
      <c r="I622" s="86"/>
      <c r="J622" s="23" t="str">
        <f t="shared" si="38"/>
        <v>Лисянський район</v>
      </c>
      <c r="K622" s="25">
        <v>7122882401</v>
      </c>
      <c r="L622" s="24" t="s">
        <v>650</v>
      </c>
      <c r="M622" s="4" t="s">
        <v>1195</v>
      </c>
    </row>
    <row r="623" spans="1:13" s="6" customFormat="1" ht="15.75" x14ac:dyDescent="0.25">
      <c r="A623" s="107"/>
      <c r="B623" s="21" t="str">
        <f t="shared" si="37"/>
        <v>Виноградська</v>
      </c>
      <c r="C623" s="110"/>
      <c r="D623" s="22">
        <f t="shared" si="39"/>
        <v>7122882001</v>
      </c>
      <c r="E623" s="86"/>
      <c r="F623" s="23" t="str">
        <f t="shared" si="40"/>
        <v>с. Виноград</v>
      </c>
      <c r="G623" s="65">
        <v>7122884400</v>
      </c>
      <c r="H623" s="73" t="s">
        <v>275</v>
      </c>
      <c r="I623" s="86"/>
      <c r="J623" s="23" t="str">
        <f t="shared" si="38"/>
        <v>Лисянський район</v>
      </c>
      <c r="K623" s="25">
        <v>7122884400</v>
      </c>
      <c r="L623" s="24" t="s">
        <v>653</v>
      </c>
      <c r="M623" s="4" t="s">
        <v>1206</v>
      </c>
    </row>
    <row r="624" spans="1:13" s="6" customFormat="1" ht="15.75" x14ac:dyDescent="0.25">
      <c r="A624" s="107"/>
      <c r="B624" s="21" t="str">
        <f t="shared" si="37"/>
        <v>Виноградська</v>
      </c>
      <c r="C624" s="110"/>
      <c r="D624" s="22">
        <f t="shared" si="39"/>
        <v>7122882001</v>
      </c>
      <c r="E624" s="86"/>
      <c r="F624" s="23" t="str">
        <f t="shared" si="40"/>
        <v>с. Виноград</v>
      </c>
      <c r="G624" s="65">
        <v>7122884400</v>
      </c>
      <c r="H624" s="76"/>
      <c r="I624" s="86"/>
      <c r="J624" s="23" t="str">
        <f t="shared" si="38"/>
        <v>Лисянський район</v>
      </c>
      <c r="K624" s="25">
        <v>7122884401</v>
      </c>
      <c r="L624" s="24" t="s">
        <v>649</v>
      </c>
      <c r="M624" s="4" t="s">
        <v>1207</v>
      </c>
    </row>
    <row r="625" spans="1:13" s="6" customFormat="1" ht="15.75" x14ac:dyDescent="0.25">
      <c r="A625" s="107"/>
      <c r="B625" s="21" t="str">
        <f t="shared" si="37"/>
        <v>Виноградська</v>
      </c>
      <c r="C625" s="110"/>
      <c r="D625" s="22">
        <f t="shared" si="39"/>
        <v>7122882001</v>
      </c>
      <c r="E625" s="86"/>
      <c r="F625" s="23" t="str">
        <f t="shared" si="40"/>
        <v>с. Виноград</v>
      </c>
      <c r="G625" s="65">
        <v>7122884400</v>
      </c>
      <c r="H625" s="74"/>
      <c r="I625" s="86"/>
      <c r="J625" s="23" t="str">
        <f t="shared" si="38"/>
        <v>Лисянський район</v>
      </c>
      <c r="K625" s="25">
        <v>7122884403</v>
      </c>
      <c r="L625" s="24" t="s">
        <v>650</v>
      </c>
      <c r="M625" s="4" t="s">
        <v>1208</v>
      </c>
    </row>
    <row r="626" spans="1:13" s="6" customFormat="1" ht="15.75" x14ac:dyDescent="0.25">
      <c r="A626" s="107"/>
      <c r="B626" s="21" t="str">
        <f t="shared" si="37"/>
        <v>Виноградська</v>
      </c>
      <c r="C626" s="110"/>
      <c r="D626" s="22">
        <f t="shared" si="39"/>
        <v>7122882001</v>
      </c>
      <c r="E626" s="86"/>
      <c r="F626" s="23" t="str">
        <f t="shared" si="40"/>
        <v>с. Виноград</v>
      </c>
      <c r="G626" s="65">
        <v>7122885600</v>
      </c>
      <c r="H626" s="73" t="s">
        <v>276</v>
      </c>
      <c r="I626" s="86"/>
      <c r="J626" s="23" t="str">
        <f t="shared" si="38"/>
        <v>Лисянський район</v>
      </c>
      <c r="K626" s="25">
        <v>7122885600</v>
      </c>
      <c r="L626" s="24" t="s">
        <v>653</v>
      </c>
      <c r="M626" s="4" t="s">
        <v>1219</v>
      </c>
    </row>
    <row r="627" spans="1:13" s="6" customFormat="1" ht="15.75" x14ac:dyDescent="0.25">
      <c r="A627" s="107"/>
      <c r="B627" s="21" t="str">
        <f t="shared" si="37"/>
        <v>Виноградська</v>
      </c>
      <c r="C627" s="110"/>
      <c r="D627" s="22">
        <f t="shared" si="39"/>
        <v>7122882001</v>
      </c>
      <c r="E627" s="86"/>
      <c r="F627" s="23" t="str">
        <f t="shared" si="40"/>
        <v>с. Виноград</v>
      </c>
      <c r="G627" s="65">
        <v>7122885600</v>
      </c>
      <c r="H627" s="74"/>
      <c r="I627" s="86"/>
      <c r="J627" s="23" t="str">
        <f t="shared" si="38"/>
        <v>Лисянський район</v>
      </c>
      <c r="K627" s="25">
        <v>7122885601</v>
      </c>
      <c r="L627" s="24" t="s">
        <v>650</v>
      </c>
      <c r="M627" s="4" t="s">
        <v>1220</v>
      </c>
    </row>
    <row r="628" spans="1:13" s="6" customFormat="1" ht="15.75" x14ac:dyDescent="0.25">
      <c r="A628" s="107"/>
      <c r="B628" s="21" t="str">
        <f t="shared" si="37"/>
        <v>Виноградська</v>
      </c>
      <c r="C628" s="110"/>
      <c r="D628" s="22">
        <f t="shared" si="39"/>
        <v>7122882001</v>
      </c>
      <c r="E628" s="86"/>
      <c r="F628" s="23" t="str">
        <f t="shared" si="40"/>
        <v>с. Виноград</v>
      </c>
      <c r="G628" s="65">
        <v>7122886000</v>
      </c>
      <c r="H628" s="73" t="s">
        <v>277</v>
      </c>
      <c r="I628" s="86"/>
      <c r="J628" s="23" t="str">
        <f t="shared" si="38"/>
        <v>Лисянський район</v>
      </c>
      <c r="K628" s="25">
        <v>7122886000</v>
      </c>
      <c r="L628" s="24" t="s">
        <v>653</v>
      </c>
      <c r="M628" s="4" t="s">
        <v>1221</v>
      </c>
    </row>
    <row r="629" spans="1:13" s="6" customFormat="1" ht="15.75" x14ac:dyDescent="0.25">
      <c r="A629" s="107"/>
      <c r="B629" s="21" t="str">
        <f t="shared" si="37"/>
        <v>Виноградська</v>
      </c>
      <c r="C629" s="110"/>
      <c r="D629" s="22">
        <f t="shared" si="39"/>
        <v>7122882001</v>
      </c>
      <c r="E629" s="86"/>
      <c r="F629" s="23" t="str">
        <f t="shared" si="40"/>
        <v>с. Виноград</v>
      </c>
      <c r="G629" s="65">
        <v>7122886000</v>
      </c>
      <c r="H629" s="74"/>
      <c r="I629" s="86"/>
      <c r="J629" s="23" t="str">
        <f t="shared" si="38"/>
        <v>Лисянський район</v>
      </c>
      <c r="K629" s="25">
        <v>7122886001</v>
      </c>
      <c r="L629" s="24" t="s">
        <v>650</v>
      </c>
      <c r="M629" s="4" t="s">
        <v>1222</v>
      </c>
    </row>
    <row r="630" spans="1:13" s="6" customFormat="1" ht="15.75" x14ac:dyDescent="0.25">
      <c r="A630" s="107"/>
      <c r="B630" s="21" t="str">
        <f t="shared" si="37"/>
        <v>Виноградська</v>
      </c>
      <c r="C630" s="110"/>
      <c r="D630" s="22">
        <f t="shared" si="39"/>
        <v>7122882001</v>
      </c>
      <c r="E630" s="86"/>
      <c r="F630" s="23" t="str">
        <f t="shared" si="40"/>
        <v>с. Виноград</v>
      </c>
      <c r="G630" s="65">
        <v>7122887200</v>
      </c>
      <c r="H630" s="71" t="s">
        <v>278</v>
      </c>
      <c r="I630" s="86"/>
      <c r="J630" s="23" t="str">
        <f t="shared" si="38"/>
        <v>Лисянський район</v>
      </c>
      <c r="K630" s="25">
        <v>7122887200</v>
      </c>
      <c r="L630" s="24" t="s">
        <v>653</v>
      </c>
      <c r="M630" s="4" t="s">
        <v>1230</v>
      </c>
    </row>
    <row r="631" spans="1:13" s="6" customFormat="1" ht="16.5" thickBot="1" x14ac:dyDescent="0.3">
      <c r="A631" s="108"/>
      <c r="B631" s="26" t="str">
        <f t="shared" si="37"/>
        <v>Виноградська</v>
      </c>
      <c r="C631" s="112"/>
      <c r="D631" s="27">
        <f t="shared" si="39"/>
        <v>7122882001</v>
      </c>
      <c r="E631" s="87"/>
      <c r="F631" s="28" t="str">
        <f t="shared" si="40"/>
        <v>с. Виноград</v>
      </c>
      <c r="G631" s="66">
        <v>7122887200</v>
      </c>
      <c r="H631" s="105"/>
      <c r="I631" s="87"/>
      <c r="J631" s="28" t="str">
        <f t="shared" si="38"/>
        <v>Лисянський район</v>
      </c>
      <c r="K631" s="57">
        <v>7122887201</v>
      </c>
      <c r="L631" s="29" t="s">
        <v>650</v>
      </c>
      <c r="M631" s="5" t="s">
        <v>1231</v>
      </c>
    </row>
    <row r="632" spans="1:13" s="6" customFormat="1" ht="15.75" x14ac:dyDescent="0.25">
      <c r="A632" s="106" t="s">
        <v>279</v>
      </c>
      <c r="B632" s="17" t="str">
        <f t="shared" si="37"/>
        <v>Лисянська</v>
      </c>
      <c r="C632" s="109">
        <v>7122855100</v>
      </c>
      <c r="D632" s="18">
        <f t="shared" si="39"/>
        <v>7122855100</v>
      </c>
      <c r="E632" s="85" t="s">
        <v>280</v>
      </c>
      <c r="F632" s="19" t="str">
        <f t="shared" si="40"/>
        <v>смт Лисянка</v>
      </c>
      <c r="G632" s="64">
        <v>7122855100</v>
      </c>
      <c r="H632" s="42" t="s">
        <v>279</v>
      </c>
      <c r="I632" s="85" t="s">
        <v>270</v>
      </c>
      <c r="J632" s="19" t="str">
        <f t="shared" si="38"/>
        <v>Лисянський район</v>
      </c>
      <c r="K632" s="56">
        <v>7122855100</v>
      </c>
      <c r="L632" s="20" t="s">
        <v>653</v>
      </c>
      <c r="M632" s="3" t="s">
        <v>1182</v>
      </c>
    </row>
    <row r="633" spans="1:13" s="6" customFormat="1" ht="15.75" x14ac:dyDescent="0.25">
      <c r="A633" s="107"/>
      <c r="B633" s="21" t="str">
        <f t="shared" si="37"/>
        <v>Лисянська</v>
      </c>
      <c r="C633" s="110"/>
      <c r="D633" s="22">
        <f t="shared" si="39"/>
        <v>7122855100</v>
      </c>
      <c r="E633" s="86"/>
      <c r="F633" s="23" t="str">
        <f t="shared" si="40"/>
        <v>смт Лисянка</v>
      </c>
      <c r="G633" s="65">
        <v>7122880800</v>
      </c>
      <c r="H633" s="73" t="s">
        <v>281</v>
      </c>
      <c r="I633" s="86"/>
      <c r="J633" s="23" t="str">
        <f t="shared" si="38"/>
        <v>Лисянський район</v>
      </c>
      <c r="K633" s="25">
        <v>7122880800</v>
      </c>
      <c r="L633" s="24" t="s">
        <v>653</v>
      </c>
      <c r="M633" s="4" t="s">
        <v>1186</v>
      </c>
    </row>
    <row r="634" spans="1:13" s="6" customFormat="1" ht="15.75" x14ac:dyDescent="0.25">
      <c r="A634" s="107"/>
      <c r="B634" s="21" t="str">
        <f t="shared" si="37"/>
        <v>Лисянська</v>
      </c>
      <c r="C634" s="110"/>
      <c r="D634" s="22">
        <f t="shared" si="39"/>
        <v>7122855100</v>
      </c>
      <c r="E634" s="86"/>
      <c r="F634" s="23" t="str">
        <f t="shared" si="40"/>
        <v>смт Лисянка</v>
      </c>
      <c r="G634" s="65">
        <v>7122880800</v>
      </c>
      <c r="H634" s="74"/>
      <c r="I634" s="86"/>
      <c r="J634" s="23" t="str">
        <f t="shared" si="38"/>
        <v>Лисянський район</v>
      </c>
      <c r="K634" s="25">
        <v>7122880801</v>
      </c>
      <c r="L634" s="24" t="s">
        <v>650</v>
      </c>
      <c r="M634" s="4" t="s">
        <v>1187</v>
      </c>
    </row>
    <row r="635" spans="1:13" s="6" customFormat="1" ht="15.75" x14ac:dyDescent="0.25">
      <c r="A635" s="107"/>
      <c r="B635" s="21" t="str">
        <f t="shared" si="37"/>
        <v>Лисянська</v>
      </c>
      <c r="C635" s="110"/>
      <c r="D635" s="22">
        <f t="shared" si="39"/>
        <v>7122855100</v>
      </c>
      <c r="E635" s="86"/>
      <c r="F635" s="23" t="str">
        <f t="shared" si="40"/>
        <v>смт Лисянка</v>
      </c>
      <c r="G635" s="65">
        <v>7122881200</v>
      </c>
      <c r="H635" s="73" t="s">
        <v>120</v>
      </c>
      <c r="I635" s="86"/>
      <c r="J635" s="23" t="str">
        <f t="shared" si="38"/>
        <v>Лисянський район</v>
      </c>
      <c r="K635" s="25">
        <v>7122881200</v>
      </c>
      <c r="L635" s="24" t="s">
        <v>653</v>
      </c>
      <c r="M635" s="4" t="s">
        <v>1188</v>
      </c>
    </row>
    <row r="636" spans="1:13" s="6" customFormat="1" ht="15.75" x14ac:dyDescent="0.25">
      <c r="A636" s="107"/>
      <c r="B636" s="21" t="str">
        <f t="shared" si="37"/>
        <v>Лисянська</v>
      </c>
      <c r="C636" s="110"/>
      <c r="D636" s="22">
        <f t="shared" si="39"/>
        <v>7122855100</v>
      </c>
      <c r="E636" s="86"/>
      <c r="F636" s="23" t="str">
        <f t="shared" si="40"/>
        <v>смт Лисянка</v>
      </c>
      <c r="G636" s="65">
        <v>7122881200</v>
      </c>
      <c r="H636" s="76"/>
      <c r="I636" s="86"/>
      <c r="J636" s="23" t="str">
        <f t="shared" si="38"/>
        <v>Лисянський район</v>
      </c>
      <c r="K636" s="25">
        <v>7122881201</v>
      </c>
      <c r="L636" s="24" t="s">
        <v>650</v>
      </c>
      <c r="M636" s="4" t="s">
        <v>876</v>
      </c>
    </row>
    <row r="637" spans="1:13" s="6" customFormat="1" ht="15.75" x14ac:dyDescent="0.25">
      <c r="A637" s="107"/>
      <c r="B637" s="21" t="str">
        <f t="shared" si="37"/>
        <v>Лисянська</v>
      </c>
      <c r="C637" s="110"/>
      <c r="D637" s="22">
        <f t="shared" si="39"/>
        <v>7122855100</v>
      </c>
      <c r="E637" s="86"/>
      <c r="F637" s="23" t="str">
        <f t="shared" si="40"/>
        <v>смт Лисянка</v>
      </c>
      <c r="G637" s="65">
        <v>7122881200</v>
      </c>
      <c r="H637" s="74"/>
      <c r="I637" s="86"/>
      <c r="J637" s="23" t="str">
        <f t="shared" si="38"/>
        <v>Лисянський район</v>
      </c>
      <c r="K637" s="25">
        <v>7122881202</v>
      </c>
      <c r="L637" s="24" t="s">
        <v>650</v>
      </c>
      <c r="M637" s="4" t="s">
        <v>1189</v>
      </c>
    </row>
    <row r="638" spans="1:13" s="6" customFormat="1" ht="15.75" x14ac:dyDescent="0.25">
      <c r="A638" s="107"/>
      <c r="B638" s="21" t="str">
        <f t="shared" si="37"/>
        <v>Лисянська</v>
      </c>
      <c r="C638" s="110"/>
      <c r="D638" s="22">
        <f t="shared" si="39"/>
        <v>7122855100</v>
      </c>
      <c r="E638" s="86"/>
      <c r="F638" s="23" t="str">
        <f t="shared" si="40"/>
        <v>смт Лисянка</v>
      </c>
      <c r="G638" s="65">
        <v>7122882800</v>
      </c>
      <c r="H638" s="73" t="s">
        <v>282</v>
      </c>
      <c r="I638" s="86"/>
      <c r="J638" s="23" t="str">
        <f t="shared" si="38"/>
        <v>Лисянський район</v>
      </c>
      <c r="K638" s="25">
        <v>7122882800</v>
      </c>
      <c r="L638" s="24" t="s">
        <v>653</v>
      </c>
      <c r="M638" s="4" t="s">
        <v>1196</v>
      </c>
    </row>
    <row r="639" spans="1:13" s="6" customFormat="1" ht="15.75" x14ac:dyDescent="0.25">
      <c r="A639" s="107"/>
      <c r="B639" s="21" t="str">
        <f t="shared" si="37"/>
        <v>Лисянська</v>
      </c>
      <c r="C639" s="110"/>
      <c r="D639" s="22">
        <f t="shared" si="39"/>
        <v>7122855100</v>
      </c>
      <c r="E639" s="86"/>
      <c r="F639" s="23" t="str">
        <f t="shared" si="40"/>
        <v>смт Лисянка</v>
      </c>
      <c r="G639" s="65">
        <v>7122882800</v>
      </c>
      <c r="H639" s="74"/>
      <c r="I639" s="86"/>
      <c r="J639" s="23" t="str">
        <f t="shared" si="38"/>
        <v>Лисянський район</v>
      </c>
      <c r="K639" s="25">
        <v>7122882801</v>
      </c>
      <c r="L639" s="24" t="s">
        <v>650</v>
      </c>
      <c r="M639" s="4" t="s">
        <v>1197</v>
      </c>
    </row>
    <row r="640" spans="1:13" s="6" customFormat="1" ht="15.75" x14ac:dyDescent="0.25">
      <c r="A640" s="107"/>
      <c r="B640" s="21" t="str">
        <f t="shared" si="37"/>
        <v>Лисянська</v>
      </c>
      <c r="C640" s="110"/>
      <c r="D640" s="22">
        <f t="shared" si="39"/>
        <v>7122855100</v>
      </c>
      <c r="E640" s="86"/>
      <c r="F640" s="23" t="str">
        <f t="shared" si="40"/>
        <v>смт Лисянка</v>
      </c>
      <c r="G640" s="65">
        <v>7122883000</v>
      </c>
      <c r="H640" s="73" t="s">
        <v>283</v>
      </c>
      <c r="I640" s="86"/>
      <c r="J640" s="23" t="str">
        <f t="shared" si="38"/>
        <v>Лисянський район</v>
      </c>
      <c r="K640" s="25">
        <v>7122883000</v>
      </c>
      <c r="L640" s="24" t="s">
        <v>653</v>
      </c>
      <c r="M640" s="4" t="s">
        <v>1198</v>
      </c>
    </row>
    <row r="641" spans="1:13" s="6" customFormat="1" ht="15.75" x14ac:dyDescent="0.25">
      <c r="A641" s="107"/>
      <c r="B641" s="21" t="str">
        <f t="shared" si="37"/>
        <v>Лисянська</v>
      </c>
      <c r="C641" s="110"/>
      <c r="D641" s="22">
        <f t="shared" si="39"/>
        <v>7122855100</v>
      </c>
      <c r="E641" s="86"/>
      <c r="F641" s="23" t="str">
        <f t="shared" si="40"/>
        <v>смт Лисянка</v>
      </c>
      <c r="G641" s="65">
        <v>7122883000</v>
      </c>
      <c r="H641" s="74"/>
      <c r="I641" s="86"/>
      <c r="J641" s="23" t="str">
        <f t="shared" si="38"/>
        <v>Лисянський район</v>
      </c>
      <c r="K641" s="25">
        <v>7122883001</v>
      </c>
      <c r="L641" s="24" t="s">
        <v>650</v>
      </c>
      <c r="M641" s="4" t="s">
        <v>950</v>
      </c>
    </row>
    <row r="642" spans="1:13" s="6" customFormat="1" ht="15.75" x14ac:dyDescent="0.25">
      <c r="A642" s="107"/>
      <c r="B642" s="21" t="str">
        <f t="shared" si="37"/>
        <v>Лисянська</v>
      </c>
      <c r="C642" s="110"/>
      <c r="D642" s="22">
        <f t="shared" si="39"/>
        <v>7122855100</v>
      </c>
      <c r="E642" s="86"/>
      <c r="F642" s="23" t="str">
        <f t="shared" si="40"/>
        <v>смт Лисянка</v>
      </c>
      <c r="G642" s="65">
        <v>7122883600</v>
      </c>
      <c r="H642" s="73" t="s">
        <v>284</v>
      </c>
      <c r="I642" s="86"/>
      <c r="J642" s="23" t="str">
        <f t="shared" si="38"/>
        <v>Лисянський район</v>
      </c>
      <c r="K642" s="25">
        <v>7122883600</v>
      </c>
      <c r="L642" s="24" t="s">
        <v>653</v>
      </c>
      <c r="M642" s="4" t="s">
        <v>1201</v>
      </c>
    </row>
    <row r="643" spans="1:13" s="6" customFormat="1" ht="15.75" x14ac:dyDescent="0.25">
      <c r="A643" s="107"/>
      <c r="B643" s="21" t="str">
        <f t="shared" ref="B643:B706" si="41">IF(A643="",B642,A643)</f>
        <v>Лисянська</v>
      </c>
      <c r="C643" s="110"/>
      <c r="D643" s="22">
        <f t="shared" si="39"/>
        <v>7122855100</v>
      </c>
      <c r="E643" s="86"/>
      <c r="F643" s="23" t="str">
        <f t="shared" si="40"/>
        <v>смт Лисянка</v>
      </c>
      <c r="G643" s="65">
        <v>7122883600</v>
      </c>
      <c r="H643" s="76"/>
      <c r="I643" s="86"/>
      <c r="J643" s="23" t="str">
        <f t="shared" si="38"/>
        <v>Лисянський район</v>
      </c>
      <c r="K643" s="25">
        <v>7122883601</v>
      </c>
      <c r="L643" s="24" t="s">
        <v>650</v>
      </c>
      <c r="M643" s="4" t="s">
        <v>1202</v>
      </c>
    </row>
    <row r="644" spans="1:13" s="6" customFormat="1" ht="15.75" x14ac:dyDescent="0.25">
      <c r="A644" s="107"/>
      <c r="B644" s="21" t="str">
        <f t="shared" si="41"/>
        <v>Лисянська</v>
      </c>
      <c r="C644" s="110"/>
      <c r="D644" s="22">
        <f t="shared" si="39"/>
        <v>7122855100</v>
      </c>
      <c r="E644" s="86"/>
      <c r="F644" s="23" t="str">
        <f t="shared" si="40"/>
        <v>смт Лисянка</v>
      </c>
      <c r="G644" s="65">
        <v>7122883600</v>
      </c>
      <c r="H644" s="74"/>
      <c r="I644" s="86"/>
      <c r="J644" s="23" t="str">
        <f t="shared" si="38"/>
        <v>Лисянський район</v>
      </c>
      <c r="K644" s="25">
        <v>7122883602</v>
      </c>
      <c r="L644" s="24" t="s">
        <v>650</v>
      </c>
      <c r="M644" s="4" t="s">
        <v>1203</v>
      </c>
    </row>
    <row r="645" spans="1:13" s="6" customFormat="1" ht="15.75" x14ac:dyDescent="0.25">
      <c r="A645" s="107"/>
      <c r="B645" s="21" t="str">
        <f t="shared" si="41"/>
        <v>Лисянська</v>
      </c>
      <c r="C645" s="110"/>
      <c r="D645" s="22">
        <f t="shared" si="39"/>
        <v>7122855100</v>
      </c>
      <c r="E645" s="86"/>
      <c r="F645" s="23" t="str">
        <f t="shared" si="40"/>
        <v>смт Лисянка</v>
      </c>
      <c r="G645" s="65">
        <v>7122884800</v>
      </c>
      <c r="H645" s="73" t="s">
        <v>285</v>
      </c>
      <c r="I645" s="86"/>
      <c r="J645" s="23" t="str">
        <f t="shared" si="38"/>
        <v>Лисянський район</v>
      </c>
      <c r="K645" s="25">
        <v>7122884800</v>
      </c>
      <c r="L645" s="24" t="s">
        <v>653</v>
      </c>
      <c r="M645" s="4" t="s">
        <v>1209</v>
      </c>
    </row>
    <row r="646" spans="1:13" s="6" customFormat="1" ht="15.75" x14ac:dyDescent="0.25">
      <c r="A646" s="107"/>
      <c r="B646" s="21" t="str">
        <f t="shared" si="41"/>
        <v>Лисянська</v>
      </c>
      <c r="C646" s="110"/>
      <c r="D646" s="22">
        <f t="shared" si="39"/>
        <v>7122855100</v>
      </c>
      <c r="E646" s="86"/>
      <c r="F646" s="23" t="str">
        <f t="shared" si="40"/>
        <v>смт Лисянка</v>
      </c>
      <c r="G646" s="65">
        <v>7122884800</v>
      </c>
      <c r="H646" s="74"/>
      <c r="I646" s="86"/>
      <c r="J646" s="23" t="str">
        <f t="shared" si="38"/>
        <v>Лисянський район</v>
      </c>
      <c r="K646" s="25">
        <v>7122884801</v>
      </c>
      <c r="L646" s="24" t="s">
        <v>650</v>
      </c>
      <c r="M646" s="4" t="s">
        <v>1210</v>
      </c>
    </row>
    <row r="647" spans="1:13" s="6" customFormat="1" ht="15.75" x14ac:dyDescent="0.25">
      <c r="A647" s="107"/>
      <c r="B647" s="21" t="str">
        <f t="shared" si="41"/>
        <v>Лисянська</v>
      </c>
      <c r="C647" s="110"/>
      <c r="D647" s="22">
        <f t="shared" si="39"/>
        <v>7122855100</v>
      </c>
      <c r="E647" s="86"/>
      <c r="F647" s="23" t="str">
        <f t="shared" si="40"/>
        <v>смт Лисянка</v>
      </c>
      <c r="G647" s="65">
        <v>7122884900</v>
      </c>
      <c r="H647" s="73" t="s">
        <v>286</v>
      </c>
      <c r="I647" s="86"/>
      <c r="J647" s="23" t="str">
        <f t="shared" ref="J647:J710" si="42">IF(I647="",J646,I647)</f>
        <v>Лисянський район</v>
      </c>
      <c r="K647" s="25">
        <v>7122884900</v>
      </c>
      <c r="L647" s="24" t="s">
        <v>653</v>
      </c>
      <c r="M647" s="4" t="s">
        <v>1211</v>
      </c>
    </row>
    <row r="648" spans="1:13" s="6" customFormat="1" ht="15.75" x14ac:dyDescent="0.25">
      <c r="A648" s="107"/>
      <c r="B648" s="21" t="str">
        <f t="shared" si="41"/>
        <v>Лисянська</v>
      </c>
      <c r="C648" s="110"/>
      <c r="D648" s="22">
        <f t="shared" si="39"/>
        <v>7122855100</v>
      </c>
      <c r="E648" s="86"/>
      <c r="F648" s="23" t="str">
        <f t="shared" si="40"/>
        <v>смт Лисянка</v>
      </c>
      <c r="G648" s="65">
        <v>7122884900</v>
      </c>
      <c r="H648" s="74"/>
      <c r="I648" s="86"/>
      <c r="J648" s="23" t="str">
        <f t="shared" si="42"/>
        <v>Лисянський район</v>
      </c>
      <c r="K648" s="25">
        <v>7122884901</v>
      </c>
      <c r="L648" s="24" t="s">
        <v>650</v>
      </c>
      <c r="M648" s="4" t="s">
        <v>1212</v>
      </c>
    </row>
    <row r="649" spans="1:13" s="6" customFormat="1" ht="15.75" x14ac:dyDescent="0.25">
      <c r="A649" s="107"/>
      <c r="B649" s="21" t="str">
        <f t="shared" si="41"/>
        <v>Лисянська</v>
      </c>
      <c r="C649" s="110"/>
      <c r="D649" s="22">
        <f t="shared" si="39"/>
        <v>7122855100</v>
      </c>
      <c r="E649" s="86"/>
      <c r="F649" s="23" t="str">
        <f t="shared" si="40"/>
        <v>смт Лисянка</v>
      </c>
      <c r="G649" s="65">
        <v>7122885200</v>
      </c>
      <c r="H649" s="73" t="s">
        <v>287</v>
      </c>
      <c r="I649" s="86"/>
      <c r="J649" s="23" t="str">
        <f t="shared" si="42"/>
        <v>Лисянський район</v>
      </c>
      <c r="K649" s="25">
        <v>7122885200</v>
      </c>
      <c r="L649" s="24" t="s">
        <v>653</v>
      </c>
      <c r="M649" s="4" t="s">
        <v>1216</v>
      </c>
    </row>
    <row r="650" spans="1:13" s="6" customFormat="1" ht="15.75" x14ac:dyDescent="0.25">
      <c r="A650" s="107"/>
      <c r="B650" s="21" t="str">
        <f t="shared" si="41"/>
        <v>Лисянська</v>
      </c>
      <c r="C650" s="110"/>
      <c r="D650" s="22">
        <f t="shared" si="39"/>
        <v>7122855100</v>
      </c>
      <c r="E650" s="86"/>
      <c r="F650" s="23" t="str">
        <f t="shared" si="40"/>
        <v>смт Лисянка</v>
      </c>
      <c r="G650" s="65">
        <v>7122885200</v>
      </c>
      <c r="H650" s="76"/>
      <c r="I650" s="86"/>
      <c r="J650" s="23" t="str">
        <f t="shared" si="42"/>
        <v>Лисянський район</v>
      </c>
      <c r="K650" s="25">
        <v>7122885201</v>
      </c>
      <c r="L650" s="24" t="s">
        <v>650</v>
      </c>
      <c r="M650" s="4" t="s">
        <v>1217</v>
      </c>
    </row>
    <row r="651" spans="1:13" s="6" customFormat="1" ht="15.75" x14ac:dyDescent="0.25">
      <c r="A651" s="107"/>
      <c r="B651" s="21" t="str">
        <f t="shared" si="41"/>
        <v>Лисянська</v>
      </c>
      <c r="C651" s="110"/>
      <c r="D651" s="22">
        <f t="shared" si="39"/>
        <v>7122855100</v>
      </c>
      <c r="E651" s="86"/>
      <c r="F651" s="23" t="str">
        <f t="shared" si="40"/>
        <v>смт Лисянка</v>
      </c>
      <c r="G651" s="65">
        <v>7122885200</v>
      </c>
      <c r="H651" s="74"/>
      <c r="I651" s="86"/>
      <c r="J651" s="23" t="str">
        <f t="shared" si="42"/>
        <v>Лисянський район</v>
      </c>
      <c r="K651" s="25">
        <v>7122885202</v>
      </c>
      <c r="L651" s="24" t="s">
        <v>650</v>
      </c>
      <c r="M651" s="4" t="s">
        <v>1218</v>
      </c>
    </row>
    <row r="652" spans="1:13" s="6" customFormat="1" ht="15.75" x14ac:dyDescent="0.25">
      <c r="A652" s="107"/>
      <c r="B652" s="21" t="str">
        <f t="shared" si="41"/>
        <v>Лисянська</v>
      </c>
      <c r="C652" s="110"/>
      <c r="D652" s="22">
        <f t="shared" si="39"/>
        <v>7122855100</v>
      </c>
      <c r="E652" s="86"/>
      <c r="F652" s="23" t="str">
        <f t="shared" si="40"/>
        <v>смт Лисянка</v>
      </c>
      <c r="G652" s="65">
        <v>7122886400</v>
      </c>
      <c r="H652" s="73" t="s">
        <v>288</v>
      </c>
      <c r="I652" s="86"/>
      <c r="J652" s="23" t="str">
        <f t="shared" si="42"/>
        <v>Лисянський район</v>
      </c>
      <c r="K652" s="25">
        <v>7122886400</v>
      </c>
      <c r="L652" s="24" t="s">
        <v>653</v>
      </c>
      <c r="M652" s="4" t="s">
        <v>1223</v>
      </c>
    </row>
    <row r="653" spans="1:13" s="6" customFormat="1" ht="15.75" x14ac:dyDescent="0.25">
      <c r="A653" s="107"/>
      <c r="B653" s="21" t="str">
        <f t="shared" si="41"/>
        <v>Лисянська</v>
      </c>
      <c r="C653" s="110"/>
      <c r="D653" s="22">
        <f t="shared" si="39"/>
        <v>7122855100</v>
      </c>
      <c r="E653" s="86"/>
      <c r="F653" s="23" t="str">
        <f t="shared" si="40"/>
        <v>смт Лисянка</v>
      </c>
      <c r="G653" s="65">
        <v>7122886400</v>
      </c>
      <c r="H653" s="74"/>
      <c r="I653" s="86"/>
      <c r="J653" s="23" t="str">
        <f t="shared" si="42"/>
        <v>Лисянський район</v>
      </c>
      <c r="K653" s="25">
        <v>7122886401</v>
      </c>
      <c r="L653" s="24" t="s">
        <v>650</v>
      </c>
      <c r="M653" s="4" t="s">
        <v>1224</v>
      </c>
    </row>
    <row r="654" spans="1:13" s="6" customFormat="1" ht="15.75" x14ac:dyDescent="0.25">
      <c r="A654" s="107"/>
      <c r="B654" s="21" t="str">
        <f t="shared" si="41"/>
        <v>Лисянська</v>
      </c>
      <c r="C654" s="110"/>
      <c r="D654" s="22">
        <f t="shared" si="39"/>
        <v>7122855100</v>
      </c>
      <c r="E654" s="86"/>
      <c r="F654" s="23" t="str">
        <f t="shared" si="40"/>
        <v>смт Лисянка</v>
      </c>
      <c r="G654" s="65">
        <v>7122886800</v>
      </c>
      <c r="H654" s="73" t="s">
        <v>289</v>
      </c>
      <c r="I654" s="86"/>
      <c r="J654" s="23" t="str">
        <f t="shared" si="42"/>
        <v>Лисянський район</v>
      </c>
      <c r="K654" s="25">
        <v>7122886800</v>
      </c>
      <c r="L654" s="24" t="s">
        <v>653</v>
      </c>
      <c r="M654" s="4" t="s">
        <v>1225</v>
      </c>
    </row>
    <row r="655" spans="1:13" s="6" customFormat="1" ht="15.75" x14ac:dyDescent="0.25">
      <c r="A655" s="107"/>
      <c r="B655" s="21" t="str">
        <f t="shared" si="41"/>
        <v>Лисянська</v>
      </c>
      <c r="C655" s="110"/>
      <c r="D655" s="22">
        <f t="shared" si="39"/>
        <v>7122855100</v>
      </c>
      <c r="E655" s="86"/>
      <c r="F655" s="23" t="str">
        <f t="shared" si="40"/>
        <v>смт Лисянка</v>
      </c>
      <c r="G655" s="65">
        <v>7122886800</v>
      </c>
      <c r="H655" s="76"/>
      <c r="I655" s="86"/>
      <c r="J655" s="23" t="str">
        <f t="shared" si="42"/>
        <v>Лисянський район</v>
      </c>
      <c r="K655" s="25">
        <v>7122886801</v>
      </c>
      <c r="L655" s="24" t="s">
        <v>650</v>
      </c>
      <c r="M655" s="4" t="s">
        <v>1226</v>
      </c>
    </row>
    <row r="656" spans="1:13" s="6" customFormat="1" ht="15.75" x14ac:dyDescent="0.25">
      <c r="A656" s="107"/>
      <c r="B656" s="21" t="str">
        <f t="shared" si="41"/>
        <v>Лисянська</v>
      </c>
      <c r="C656" s="110"/>
      <c r="D656" s="22">
        <f t="shared" si="39"/>
        <v>7122855100</v>
      </c>
      <c r="E656" s="86"/>
      <c r="F656" s="23" t="str">
        <f t="shared" si="40"/>
        <v>смт Лисянка</v>
      </c>
      <c r="G656" s="65">
        <v>7122886800</v>
      </c>
      <c r="H656" s="74"/>
      <c r="I656" s="86"/>
      <c r="J656" s="23" t="str">
        <f t="shared" si="42"/>
        <v>Лисянський район</v>
      </c>
      <c r="K656" s="25">
        <v>7122886802</v>
      </c>
      <c r="L656" s="24" t="s">
        <v>650</v>
      </c>
      <c r="M656" s="4" t="s">
        <v>1227</v>
      </c>
    </row>
    <row r="657" spans="1:13" s="6" customFormat="1" ht="15.75" x14ac:dyDescent="0.25">
      <c r="A657" s="107"/>
      <c r="B657" s="21" t="str">
        <f t="shared" si="41"/>
        <v>Лисянська</v>
      </c>
      <c r="C657" s="110"/>
      <c r="D657" s="22">
        <f t="shared" si="39"/>
        <v>7122855100</v>
      </c>
      <c r="E657" s="86"/>
      <c r="F657" s="23" t="str">
        <f t="shared" si="40"/>
        <v>смт Лисянка</v>
      </c>
      <c r="G657" s="65">
        <v>7122887600</v>
      </c>
      <c r="H657" s="73" t="s">
        <v>290</v>
      </c>
      <c r="I657" s="86"/>
      <c r="J657" s="23" t="str">
        <f t="shared" si="42"/>
        <v>Лисянський район</v>
      </c>
      <c r="K657" s="25">
        <v>7122887600</v>
      </c>
      <c r="L657" s="24" t="s">
        <v>653</v>
      </c>
      <c r="M657" s="4" t="s">
        <v>1232</v>
      </c>
    </row>
    <row r="658" spans="1:13" s="6" customFormat="1" ht="15.75" x14ac:dyDescent="0.25">
      <c r="A658" s="107"/>
      <c r="B658" s="21" t="str">
        <f t="shared" si="41"/>
        <v>Лисянська</v>
      </c>
      <c r="C658" s="110"/>
      <c r="D658" s="22">
        <f t="shared" si="39"/>
        <v>7122855100</v>
      </c>
      <c r="E658" s="86"/>
      <c r="F658" s="23" t="str">
        <f t="shared" si="40"/>
        <v>смт Лисянка</v>
      </c>
      <c r="G658" s="65">
        <v>7122887600</v>
      </c>
      <c r="H658" s="76"/>
      <c r="I658" s="86"/>
      <c r="J658" s="23" t="str">
        <f t="shared" si="42"/>
        <v>Лисянський район</v>
      </c>
      <c r="K658" s="25">
        <v>7122887601</v>
      </c>
      <c r="L658" s="24" t="s">
        <v>650</v>
      </c>
      <c r="M658" s="4" t="s">
        <v>1233</v>
      </c>
    </row>
    <row r="659" spans="1:13" s="6" customFormat="1" ht="15.75" x14ac:dyDescent="0.25">
      <c r="A659" s="107"/>
      <c r="B659" s="21" t="str">
        <f t="shared" si="41"/>
        <v>Лисянська</v>
      </c>
      <c r="C659" s="110"/>
      <c r="D659" s="22">
        <f t="shared" ref="D659:D722" si="43">IF(C659="",D658,C659)</f>
        <v>7122855100</v>
      </c>
      <c r="E659" s="86"/>
      <c r="F659" s="23" t="str">
        <f t="shared" ref="F659:F722" si="44">IF(E659="",F658,E659)</f>
        <v>смт Лисянка</v>
      </c>
      <c r="G659" s="65">
        <v>7122887600</v>
      </c>
      <c r="H659" s="74"/>
      <c r="I659" s="86"/>
      <c r="J659" s="23" t="str">
        <f t="shared" si="42"/>
        <v>Лисянський район</v>
      </c>
      <c r="K659" s="25">
        <v>7122887603</v>
      </c>
      <c r="L659" s="24" t="s">
        <v>650</v>
      </c>
      <c r="M659" s="4" t="s">
        <v>1234</v>
      </c>
    </row>
    <row r="660" spans="1:13" s="6" customFormat="1" ht="15.75" x14ac:dyDescent="0.25">
      <c r="A660" s="107"/>
      <c r="B660" s="21" t="str">
        <f t="shared" si="41"/>
        <v>Лисянська</v>
      </c>
      <c r="C660" s="110"/>
      <c r="D660" s="22">
        <f t="shared" si="43"/>
        <v>7122855100</v>
      </c>
      <c r="E660" s="86"/>
      <c r="F660" s="23" t="str">
        <f t="shared" si="44"/>
        <v>смт Лисянка</v>
      </c>
      <c r="G660" s="65">
        <v>7122888000</v>
      </c>
      <c r="H660" s="73" t="s">
        <v>291</v>
      </c>
      <c r="I660" s="86"/>
      <c r="J660" s="23" t="str">
        <f t="shared" si="42"/>
        <v>Лисянський район</v>
      </c>
      <c r="K660" s="25">
        <v>7122888000</v>
      </c>
      <c r="L660" s="24" t="s">
        <v>653</v>
      </c>
      <c r="M660" s="4" t="s">
        <v>1235</v>
      </c>
    </row>
    <row r="661" spans="1:13" s="6" customFormat="1" ht="15.75" x14ac:dyDescent="0.25">
      <c r="A661" s="107"/>
      <c r="B661" s="21" t="str">
        <f t="shared" si="41"/>
        <v>Лисянська</v>
      </c>
      <c r="C661" s="110"/>
      <c r="D661" s="22">
        <f t="shared" si="43"/>
        <v>7122855100</v>
      </c>
      <c r="E661" s="86"/>
      <c r="F661" s="23" t="str">
        <f t="shared" si="44"/>
        <v>смт Лисянка</v>
      </c>
      <c r="G661" s="65">
        <v>7122888000</v>
      </c>
      <c r="H661" s="76"/>
      <c r="I661" s="86"/>
      <c r="J661" s="23" t="str">
        <f t="shared" si="42"/>
        <v>Лисянський район</v>
      </c>
      <c r="K661" s="25">
        <v>7122888001</v>
      </c>
      <c r="L661" s="24" t="s">
        <v>650</v>
      </c>
      <c r="M661" s="4" t="s">
        <v>1236</v>
      </c>
    </row>
    <row r="662" spans="1:13" s="6" customFormat="1" ht="15.75" x14ac:dyDescent="0.25">
      <c r="A662" s="107"/>
      <c r="B662" s="21" t="str">
        <f t="shared" si="41"/>
        <v>Лисянська</v>
      </c>
      <c r="C662" s="110"/>
      <c r="D662" s="22">
        <f t="shared" si="43"/>
        <v>7122855100</v>
      </c>
      <c r="E662" s="86"/>
      <c r="F662" s="23" t="str">
        <f t="shared" si="44"/>
        <v>смт Лисянка</v>
      </c>
      <c r="G662" s="65">
        <v>7122888000</v>
      </c>
      <c r="H662" s="74"/>
      <c r="I662" s="86"/>
      <c r="J662" s="23" t="str">
        <f t="shared" si="42"/>
        <v>Лисянський район</v>
      </c>
      <c r="K662" s="25">
        <v>7122888002</v>
      </c>
      <c r="L662" s="24" t="s">
        <v>650</v>
      </c>
      <c r="M662" s="4" t="s">
        <v>1237</v>
      </c>
    </row>
    <row r="663" spans="1:13" s="6" customFormat="1" ht="15.75" x14ac:dyDescent="0.25">
      <c r="A663" s="107"/>
      <c r="B663" s="21" t="str">
        <f t="shared" si="41"/>
        <v>Лисянська</v>
      </c>
      <c r="C663" s="110"/>
      <c r="D663" s="22">
        <f t="shared" si="43"/>
        <v>7122855100</v>
      </c>
      <c r="E663" s="86"/>
      <c r="F663" s="23" t="str">
        <f t="shared" si="44"/>
        <v>смт Лисянка</v>
      </c>
      <c r="G663" s="65">
        <v>7122888200</v>
      </c>
      <c r="H663" s="71" t="s">
        <v>292</v>
      </c>
      <c r="I663" s="86"/>
      <c r="J663" s="23" t="str">
        <f t="shared" si="42"/>
        <v>Лисянський район</v>
      </c>
      <c r="K663" s="25">
        <v>7122888200</v>
      </c>
      <c r="L663" s="24" t="s">
        <v>653</v>
      </c>
      <c r="M663" s="4" t="s">
        <v>1238</v>
      </c>
    </row>
    <row r="664" spans="1:13" s="6" customFormat="1" ht="16.5" thickBot="1" x14ac:dyDescent="0.3">
      <c r="A664" s="108"/>
      <c r="B664" s="26" t="str">
        <f t="shared" si="41"/>
        <v>Лисянська</v>
      </c>
      <c r="C664" s="112"/>
      <c r="D664" s="27">
        <f t="shared" si="43"/>
        <v>7122855100</v>
      </c>
      <c r="E664" s="87"/>
      <c r="F664" s="28" t="str">
        <f t="shared" si="44"/>
        <v>смт Лисянка</v>
      </c>
      <c r="G664" s="66">
        <v>7122888200</v>
      </c>
      <c r="H664" s="105"/>
      <c r="I664" s="87"/>
      <c r="J664" s="28" t="str">
        <f t="shared" si="42"/>
        <v>Лисянський район</v>
      </c>
      <c r="K664" s="57">
        <v>7122888201</v>
      </c>
      <c r="L664" s="29" t="s">
        <v>650</v>
      </c>
      <c r="M664" s="5" t="s">
        <v>1239</v>
      </c>
    </row>
    <row r="665" spans="1:13" s="6" customFormat="1" ht="15.75" x14ac:dyDescent="0.25">
      <c r="A665" s="106" t="s">
        <v>293</v>
      </c>
      <c r="B665" s="17" t="str">
        <f t="shared" si="41"/>
        <v>Буцька</v>
      </c>
      <c r="C665" s="109">
        <v>7123155300</v>
      </c>
      <c r="D665" s="18">
        <f t="shared" si="43"/>
        <v>7123155300</v>
      </c>
      <c r="E665" s="85" t="s">
        <v>294</v>
      </c>
      <c r="F665" s="19" t="str">
        <f t="shared" si="44"/>
        <v>смт Буки</v>
      </c>
      <c r="G665" s="64">
        <v>7123155300</v>
      </c>
      <c r="H665" s="75" t="s">
        <v>293</v>
      </c>
      <c r="I665" s="88" t="s">
        <v>300</v>
      </c>
      <c r="J665" s="19" t="str">
        <f t="shared" si="42"/>
        <v>Маньківський район</v>
      </c>
      <c r="K665" s="56">
        <v>7123155300</v>
      </c>
      <c r="L665" s="20" t="s">
        <v>653</v>
      </c>
      <c r="M665" s="3" t="s">
        <v>1247</v>
      </c>
    </row>
    <row r="666" spans="1:13" s="6" customFormat="1" ht="15.75" x14ac:dyDescent="0.25">
      <c r="A666" s="107"/>
      <c r="B666" s="21" t="str">
        <f t="shared" si="41"/>
        <v>Буцька</v>
      </c>
      <c r="C666" s="110"/>
      <c r="D666" s="22">
        <f t="shared" si="43"/>
        <v>7123155300</v>
      </c>
      <c r="E666" s="86"/>
      <c r="F666" s="23" t="str">
        <f t="shared" si="44"/>
        <v>смт Буки</v>
      </c>
      <c r="G666" s="65">
        <v>7123155300</v>
      </c>
      <c r="H666" s="74"/>
      <c r="I666" s="89"/>
      <c r="J666" s="23" t="str">
        <f t="shared" si="42"/>
        <v>Маньківський район</v>
      </c>
      <c r="K666" s="25">
        <v>7123155303</v>
      </c>
      <c r="L666" s="24" t="s">
        <v>650</v>
      </c>
      <c r="M666" s="4" t="s">
        <v>1246</v>
      </c>
    </row>
    <row r="667" spans="1:13" s="6" customFormat="1" ht="15.75" x14ac:dyDescent="0.25">
      <c r="A667" s="107"/>
      <c r="B667" s="21" t="str">
        <f t="shared" si="41"/>
        <v>Буцька</v>
      </c>
      <c r="C667" s="110"/>
      <c r="D667" s="22">
        <f t="shared" si="43"/>
        <v>7123155300</v>
      </c>
      <c r="E667" s="86"/>
      <c r="F667" s="23" t="str">
        <f t="shared" si="44"/>
        <v>смт Буки</v>
      </c>
      <c r="G667" s="65">
        <v>7123155301</v>
      </c>
      <c r="H667" s="73" t="s">
        <v>295</v>
      </c>
      <c r="I667" s="89"/>
      <c r="J667" s="23" t="str">
        <f t="shared" si="42"/>
        <v>Маньківський район</v>
      </c>
      <c r="K667" s="25">
        <v>7123155301</v>
      </c>
      <c r="L667" s="24" t="s">
        <v>650</v>
      </c>
      <c r="M667" s="4" t="s">
        <v>1244</v>
      </c>
    </row>
    <row r="668" spans="1:13" s="6" customFormat="1" ht="15.75" x14ac:dyDescent="0.25">
      <c r="A668" s="107"/>
      <c r="B668" s="21" t="str">
        <f t="shared" si="41"/>
        <v>Буцька</v>
      </c>
      <c r="C668" s="110"/>
      <c r="D668" s="22">
        <f t="shared" si="43"/>
        <v>7123155300</v>
      </c>
      <c r="E668" s="86"/>
      <c r="F668" s="23" t="str">
        <f t="shared" si="44"/>
        <v>смт Буки</v>
      </c>
      <c r="G668" s="65">
        <v>7123155301</v>
      </c>
      <c r="H668" s="74"/>
      <c r="I668" s="89"/>
      <c r="J668" s="23" t="str">
        <f t="shared" si="42"/>
        <v>Маньківський район</v>
      </c>
      <c r="K668" s="25">
        <v>7123180500</v>
      </c>
      <c r="L668" s="24" t="s">
        <v>628</v>
      </c>
      <c r="M668" s="4" t="s">
        <v>1875</v>
      </c>
    </row>
    <row r="669" spans="1:13" s="6" customFormat="1" ht="15.75" x14ac:dyDescent="0.25">
      <c r="A669" s="107"/>
      <c r="B669" s="21" t="str">
        <f t="shared" si="41"/>
        <v>Буцька</v>
      </c>
      <c r="C669" s="110"/>
      <c r="D669" s="22">
        <f t="shared" si="43"/>
        <v>7123155300</v>
      </c>
      <c r="E669" s="86"/>
      <c r="F669" s="23" t="str">
        <f t="shared" si="44"/>
        <v>смт Буки</v>
      </c>
      <c r="G669" s="65">
        <v>7123182800</v>
      </c>
      <c r="H669" s="73" t="s">
        <v>296</v>
      </c>
      <c r="I669" s="89"/>
      <c r="J669" s="23" t="str">
        <f t="shared" si="42"/>
        <v>Маньківський район</v>
      </c>
      <c r="K669" s="25">
        <v>7123182800</v>
      </c>
      <c r="L669" s="24" t="s">
        <v>653</v>
      </c>
      <c r="M669" s="4" t="s">
        <v>1248</v>
      </c>
    </row>
    <row r="670" spans="1:13" s="6" customFormat="1" ht="15.75" x14ac:dyDescent="0.25">
      <c r="A670" s="107"/>
      <c r="B670" s="21" t="str">
        <f t="shared" si="41"/>
        <v>Буцька</v>
      </c>
      <c r="C670" s="110"/>
      <c r="D670" s="22">
        <f t="shared" si="43"/>
        <v>7123155300</v>
      </c>
      <c r="E670" s="86"/>
      <c r="F670" s="23" t="str">
        <f t="shared" si="44"/>
        <v>смт Буки</v>
      </c>
      <c r="G670" s="65">
        <v>7123182800</v>
      </c>
      <c r="H670" s="74"/>
      <c r="I670" s="89"/>
      <c r="J670" s="23" t="str">
        <f t="shared" si="42"/>
        <v>Маньківський район</v>
      </c>
      <c r="K670" s="25">
        <v>7123182801</v>
      </c>
      <c r="L670" s="24" t="s">
        <v>650</v>
      </c>
      <c r="M670" s="4" t="s">
        <v>1249</v>
      </c>
    </row>
    <row r="671" spans="1:13" s="6" customFormat="1" ht="15.75" x14ac:dyDescent="0.25">
      <c r="A671" s="107"/>
      <c r="B671" s="21" t="str">
        <f t="shared" si="41"/>
        <v>Буцька</v>
      </c>
      <c r="C671" s="110"/>
      <c r="D671" s="22">
        <f t="shared" si="43"/>
        <v>7123155300</v>
      </c>
      <c r="E671" s="86"/>
      <c r="F671" s="23" t="str">
        <f t="shared" si="44"/>
        <v>смт Буки</v>
      </c>
      <c r="G671" s="65">
        <v>7123155302</v>
      </c>
      <c r="H671" s="73" t="s">
        <v>297</v>
      </c>
      <c r="I671" s="89"/>
      <c r="J671" s="23" t="str">
        <f t="shared" si="42"/>
        <v>Маньківський район</v>
      </c>
      <c r="K671" s="25">
        <v>7123155302</v>
      </c>
      <c r="L671" s="24" t="s">
        <v>650</v>
      </c>
      <c r="M671" s="4" t="s">
        <v>1245</v>
      </c>
    </row>
    <row r="672" spans="1:13" s="6" customFormat="1" ht="15.75" x14ac:dyDescent="0.25">
      <c r="A672" s="107"/>
      <c r="B672" s="21" t="str">
        <f t="shared" si="41"/>
        <v>Буцька</v>
      </c>
      <c r="C672" s="110"/>
      <c r="D672" s="22">
        <f t="shared" si="43"/>
        <v>7123155300</v>
      </c>
      <c r="E672" s="86"/>
      <c r="F672" s="23" t="str">
        <f t="shared" si="44"/>
        <v>смт Буки</v>
      </c>
      <c r="G672" s="65">
        <v>7123155302</v>
      </c>
      <c r="H672" s="74"/>
      <c r="I672" s="89"/>
      <c r="J672" s="23" t="str">
        <f t="shared" si="42"/>
        <v>Маньківський район</v>
      </c>
      <c r="K672" s="25">
        <v>7123184500</v>
      </c>
      <c r="L672" s="24" t="s">
        <v>628</v>
      </c>
      <c r="M672" s="4" t="s">
        <v>1876</v>
      </c>
    </row>
    <row r="673" spans="1:13" s="6" customFormat="1" ht="15.75" x14ac:dyDescent="0.25">
      <c r="A673" s="107"/>
      <c r="B673" s="21" t="str">
        <f t="shared" si="41"/>
        <v>Буцька</v>
      </c>
      <c r="C673" s="110"/>
      <c r="D673" s="22">
        <f t="shared" si="43"/>
        <v>7123155300</v>
      </c>
      <c r="E673" s="86"/>
      <c r="F673" s="23" t="str">
        <f t="shared" si="44"/>
        <v>смт Буки</v>
      </c>
      <c r="G673" s="65">
        <v>7120984800</v>
      </c>
      <c r="H673" s="71" t="s">
        <v>606</v>
      </c>
      <c r="I673" s="89"/>
      <c r="J673" s="23" t="str">
        <f t="shared" si="42"/>
        <v>Маньківський район</v>
      </c>
      <c r="K673" s="25">
        <v>7120984800</v>
      </c>
      <c r="L673" s="24" t="s">
        <v>653</v>
      </c>
      <c r="M673" s="4" t="s">
        <v>790</v>
      </c>
    </row>
    <row r="674" spans="1:13" s="6" customFormat="1" ht="15.75" x14ac:dyDescent="0.25">
      <c r="A674" s="107"/>
      <c r="B674" s="21" t="str">
        <f t="shared" si="41"/>
        <v>Буцька</v>
      </c>
      <c r="C674" s="110"/>
      <c r="D674" s="22">
        <f t="shared" si="43"/>
        <v>7123155300</v>
      </c>
      <c r="E674" s="86"/>
      <c r="F674" s="23" t="str">
        <f t="shared" si="44"/>
        <v>смт Буки</v>
      </c>
      <c r="G674" s="65">
        <v>7120984800</v>
      </c>
      <c r="H674" s="71"/>
      <c r="I674" s="89"/>
      <c r="J674" s="23" t="str">
        <f t="shared" si="42"/>
        <v>Маньківський район</v>
      </c>
      <c r="K674" s="25">
        <v>7120984801</v>
      </c>
      <c r="L674" s="24" t="s">
        <v>650</v>
      </c>
      <c r="M674" s="4" t="s">
        <v>791</v>
      </c>
    </row>
    <row r="675" spans="1:13" s="6" customFormat="1" ht="15.75" x14ac:dyDescent="0.25">
      <c r="A675" s="107"/>
      <c r="B675" s="21" t="str">
        <f t="shared" si="41"/>
        <v>Буцька</v>
      </c>
      <c r="C675" s="110"/>
      <c r="D675" s="22">
        <f t="shared" si="43"/>
        <v>7123155300</v>
      </c>
      <c r="E675" s="86"/>
      <c r="F675" s="23" t="str">
        <f t="shared" si="44"/>
        <v>смт Буки</v>
      </c>
      <c r="G675" s="65">
        <v>7123188000</v>
      </c>
      <c r="H675" s="73" t="s">
        <v>298</v>
      </c>
      <c r="I675" s="89"/>
      <c r="J675" s="23" t="str">
        <f t="shared" si="42"/>
        <v>Маньківський район</v>
      </c>
      <c r="K675" s="25">
        <v>7123188000</v>
      </c>
      <c r="L675" s="24" t="s">
        <v>653</v>
      </c>
      <c r="M675" s="4" t="s">
        <v>1250</v>
      </c>
    </row>
    <row r="676" spans="1:13" s="6" customFormat="1" ht="15.75" x14ac:dyDescent="0.25">
      <c r="A676" s="107"/>
      <c r="B676" s="21" t="str">
        <f t="shared" si="41"/>
        <v>Буцька</v>
      </c>
      <c r="C676" s="110"/>
      <c r="D676" s="22">
        <f t="shared" si="43"/>
        <v>7123155300</v>
      </c>
      <c r="E676" s="86"/>
      <c r="F676" s="23" t="str">
        <f t="shared" si="44"/>
        <v>смт Буки</v>
      </c>
      <c r="G676" s="65">
        <v>7123188000</v>
      </c>
      <c r="H676" s="74"/>
      <c r="I676" s="89"/>
      <c r="J676" s="23" t="str">
        <f t="shared" si="42"/>
        <v>Маньківський район</v>
      </c>
      <c r="K676" s="25">
        <v>7123188001</v>
      </c>
      <c r="L676" s="24" t="s">
        <v>650</v>
      </c>
      <c r="M676" s="4" t="s">
        <v>1251</v>
      </c>
    </row>
    <row r="677" spans="1:13" s="6" customFormat="1" ht="15.75" x14ac:dyDescent="0.25">
      <c r="A677" s="107"/>
      <c r="B677" s="21" t="str">
        <f t="shared" si="41"/>
        <v>Буцька</v>
      </c>
      <c r="C677" s="110"/>
      <c r="D677" s="22">
        <f t="shared" si="43"/>
        <v>7123155300</v>
      </c>
      <c r="E677" s="86"/>
      <c r="F677" s="23" t="str">
        <f t="shared" si="44"/>
        <v>смт Буки</v>
      </c>
      <c r="G677" s="65">
        <v>7120989400</v>
      </c>
      <c r="H677" s="71" t="s">
        <v>299</v>
      </c>
      <c r="I677" s="89"/>
      <c r="J677" s="23" t="str">
        <f t="shared" si="42"/>
        <v>Маньківський район</v>
      </c>
      <c r="K677" s="25">
        <v>7120989400</v>
      </c>
      <c r="L677" s="24" t="s">
        <v>653</v>
      </c>
      <c r="M677" s="4" t="s">
        <v>792</v>
      </c>
    </row>
    <row r="678" spans="1:13" s="6" customFormat="1" ht="16.5" thickBot="1" x14ac:dyDescent="0.3">
      <c r="A678" s="108"/>
      <c r="B678" s="26" t="str">
        <f t="shared" si="41"/>
        <v>Буцька</v>
      </c>
      <c r="C678" s="112"/>
      <c r="D678" s="27">
        <f t="shared" si="43"/>
        <v>7123155300</v>
      </c>
      <c r="E678" s="87"/>
      <c r="F678" s="28" t="str">
        <f t="shared" si="44"/>
        <v>смт Буки</v>
      </c>
      <c r="G678" s="66">
        <v>7120989400</v>
      </c>
      <c r="H678" s="105"/>
      <c r="I678" s="90"/>
      <c r="J678" s="28" t="str">
        <f t="shared" si="42"/>
        <v>Маньківський район</v>
      </c>
      <c r="K678" s="57">
        <v>7120989401</v>
      </c>
      <c r="L678" s="29" t="s">
        <v>650</v>
      </c>
      <c r="M678" s="5" t="s">
        <v>793</v>
      </c>
    </row>
    <row r="679" spans="1:13" s="6" customFormat="1" ht="15.75" x14ac:dyDescent="0.25">
      <c r="A679" s="106" t="s">
        <v>301</v>
      </c>
      <c r="B679" s="17" t="str">
        <f t="shared" si="41"/>
        <v>Іваньківська</v>
      </c>
      <c r="C679" s="109">
        <v>7123182501</v>
      </c>
      <c r="D679" s="18">
        <f t="shared" si="43"/>
        <v>7123182501</v>
      </c>
      <c r="E679" s="85" t="s">
        <v>302</v>
      </c>
      <c r="F679" s="19" t="str">
        <f t="shared" si="44"/>
        <v>с. Іваньки</v>
      </c>
      <c r="G679" s="64">
        <v>7123182500</v>
      </c>
      <c r="H679" s="72" t="s">
        <v>301</v>
      </c>
      <c r="I679" s="85" t="s">
        <v>300</v>
      </c>
      <c r="J679" s="19" t="str">
        <f t="shared" si="42"/>
        <v>Маньківський район</v>
      </c>
      <c r="K679" s="56">
        <v>7123182500</v>
      </c>
      <c r="L679" s="20" t="s">
        <v>653</v>
      </c>
      <c r="M679" s="3" t="s">
        <v>1254</v>
      </c>
    </row>
    <row r="680" spans="1:13" s="6" customFormat="1" ht="15.75" x14ac:dyDescent="0.25">
      <c r="A680" s="107"/>
      <c r="B680" s="21" t="str">
        <f t="shared" si="41"/>
        <v>Іваньківська</v>
      </c>
      <c r="C680" s="110"/>
      <c r="D680" s="22">
        <f t="shared" si="43"/>
        <v>7123182501</v>
      </c>
      <c r="E680" s="86"/>
      <c r="F680" s="23" t="str">
        <f t="shared" si="44"/>
        <v>с. Іваньки</v>
      </c>
      <c r="G680" s="65">
        <v>7123182500</v>
      </c>
      <c r="H680" s="71"/>
      <c r="I680" s="86"/>
      <c r="J680" s="23" t="str">
        <f t="shared" si="42"/>
        <v>Маньківський район</v>
      </c>
      <c r="K680" s="25">
        <v>7123182501</v>
      </c>
      <c r="L680" s="24" t="s">
        <v>650</v>
      </c>
      <c r="M680" s="4" t="s">
        <v>1287</v>
      </c>
    </row>
    <row r="681" spans="1:13" s="6" customFormat="1" ht="15.75" x14ac:dyDescent="0.25">
      <c r="A681" s="107"/>
      <c r="B681" s="21" t="str">
        <f t="shared" si="41"/>
        <v>Іваньківська</v>
      </c>
      <c r="C681" s="110"/>
      <c r="D681" s="22">
        <f t="shared" si="43"/>
        <v>7123182501</v>
      </c>
      <c r="E681" s="86"/>
      <c r="F681" s="23" t="str">
        <f t="shared" si="44"/>
        <v>с. Іваньки</v>
      </c>
      <c r="G681" s="65">
        <v>7123182500</v>
      </c>
      <c r="H681" s="71"/>
      <c r="I681" s="86"/>
      <c r="J681" s="23" t="str">
        <f t="shared" si="42"/>
        <v>Маньківський район</v>
      </c>
      <c r="K681" s="25">
        <v>7123182503</v>
      </c>
      <c r="L681" s="24" t="s">
        <v>650</v>
      </c>
      <c r="M681" s="4" t="s">
        <v>975</v>
      </c>
    </row>
    <row r="682" spans="1:13" s="6" customFormat="1" ht="15.75" x14ac:dyDescent="0.25">
      <c r="A682" s="107"/>
      <c r="B682" s="21" t="str">
        <f t="shared" si="41"/>
        <v>Іваньківська</v>
      </c>
      <c r="C682" s="110"/>
      <c r="D682" s="22">
        <f t="shared" si="43"/>
        <v>7123182501</v>
      </c>
      <c r="E682" s="86"/>
      <c r="F682" s="23" t="str">
        <f t="shared" si="44"/>
        <v>с. Іваньки</v>
      </c>
      <c r="G682" s="65">
        <v>7123182502</v>
      </c>
      <c r="H682" s="73" t="s">
        <v>303</v>
      </c>
      <c r="I682" s="86"/>
      <c r="J682" s="23" t="str">
        <f t="shared" si="42"/>
        <v>Маньківський район</v>
      </c>
      <c r="K682" s="25">
        <v>7123182502</v>
      </c>
      <c r="L682" s="24" t="s">
        <v>650</v>
      </c>
      <c r="M682" s="4" t="s">
        <v>1252</v>
      </c>
    </row>
    <row r="683" spans="1:13" s="6" customFormat="1" ht="15.75" x14ac:dyDescent="0.25">
      <c r="A683" s="107"/>
      <c r="B683" s="21" t="str">
        <f t="shared" si="41"/>
        <v>Іваньківська</v>
      </c>
      <c r="C683" s="110"/>
      <c r="D683" s="22">
        <f t="shared" si="43"/>
        <v>7123182501</v>
      </c>
      <c r="E683" s="86"/>
      <c r="F683" s="23" t="str">
        <f t="shared" si="44"/>
        <v>с. Іваньки</v>
      </c>
      <c r="G683" s="65">
        <v>7123182502</v>
      </c>
      <c r="H683" s="74"/>
      <c r="I683" s="86"/>
      <c r="J683" s="23" t="str">
        <f t="shared" si="42"/>
        <v>Маньківський район</v>
      </c>
      <c r="K683" s="25">
        <v>7123180700</v>
      </c>
      <c r="L683" s="24" t="s">
        <v>628</v>
      </c>
      <c r="M683" s="4" t="s">
        <v>1877</v>
      </c>
    </row>
    <row r="684" spans="1:13" s="6" customFormat="1" ht="15.75" x14ac:dyDescent="0.25">
      <c r="A684" s="107"/>
      <c r="B684" s="21" t="str">
        <f t="shared" si="41"/>
        <v>Іваньківська</v>
      </c>
      <c r="C684" s="110"/>
      <c r="D684" s="22">
        <f t="shared" si="43"/>
        <v>7123182501</v>
      </c>
      <c r="E684" s="86"/>
      <c r="F684" s="23" t="str">
        <f t="shared" si="44"/>
        <v>с. Іваньки</v>
      </c>
      <c r="G684" s="65">
        <v>7123182504</v>
      </c>
      <c r="H684" s="73" t="s">
        <v>304</v>
      </c>
      <c r="I684" s="86"/>
      <c r="J684" s="23" t="str">
        <f t="shared" si="42"/>
        <v>Маньківський район</v>
      </c>
      <c r="K684" s="25">
        <v>7123182504</v>
      </c>
      <c r="L684" s="24" t="s">
        <v>650</v>
      </c>
      <c r="M684" s="4" t="s">
        <v>1253</v>
      </c>
    </row>
    <row r="685" spans="1:13" s="6" customFormat="1" ht="15.75" x14ac:dyDescent="0.25">
      <c r="A685" s="107"/>
      <c r="B685" s="21" t="str">
        <f t="shared" si="41"/>
        <v>Іваньківська</v>
      </c>
      <c r="C685" s="110"/>
      <c r="D685" s="22">
        <f t="shared" si="43"/>
        <v>7123182501</v>
      </c>
      <c r="E685" s="86"/>
      <c r="F685" s="23" t="str">
        <f t="shared" si="44"/>
        <v>с. Іваньки</v>
      </c>
      <c r="G685" s="65">
        <v>7123182504</v>
      </c>
      <c r="H685" s="74"/>
      <c r="I685" s="86"/>
      <c r="J685" s="23" t="str">
        <f t="shared" si="42"/>
        <v>Маньківський район</v>
      </c>
      <c r="K685" s="25">
        <v>7123183500</v>
      </c>
      <c r="L685" s="24" t="s">
        <v>628</v>
      </c>
      <c r="M685" s="4" t="s">
        <v>1878</v>
      </c>
    </row>
    <row r="686" spans="1:13" s="6" customFormat="1" ht="15.75" x14ac:dyDescent="0.25">
      <c r="A686" s="107"/>
      <c r="B686" s="21" t="str">
        <f t="shared" si="41"/>
        <v>Іваньківська</v>
      </c>
      <c r="C686" s="110"/>
      <c r="D686" s="22">
        <f t="shared" si="43"/>
        <v>7123182501</v>
      </c>
      <c r="E686" s="86"/>
      <c r="F686" s="23" t="str">
        <f t="shared" si="44"/>
        <v>с. Іваньки</v>
      </c>
      <c r="G686" s="65">
        <v>7123188500</v>
      </c>
      <c r="H686" s="71" t="s">
        <v>305</v>
      </c>
      <c r="I686" s="86"/>
      <c r="J686" s="23" t="str">
        <f t="shared" si="42"/>
        <v>Маньківський район</v>
      </c>
      <c r="K686" s="25">
        <v>7123188500</v>
      </c>
      <c r="L686" s="24" t="s">
        <v>653</v>
      </c>
      <c r="M686" s="4" t="s">
        <v>1255</v>
      </c>
    </row>
    <row r="687" spans="1:13" s="6" customFormat="1" ht="15.75" x14ac:dyDescent="0.25">
      <c r="A687" s="107"/>
      <c r="B687" s="21" t="str">
        <f t="shared" si="41"/>
        <v>Іваньківська</v>
      </c>
      <c r="C687" s="110"/>
      <c r="D687" s="22">
        <f t="shared" si="43"/>
        <v>7123182501</v>
      </c>
      <c r="E687" s="86"/>
      <c r="F687" s="23" t="str">
        <f t="shared" si="44"/>
        <v>с. Іваньки</v>
      </c>
      <c r="G687" s="65">
        <v>7123188500</v>
      </c>
      <c r="H687" s="71"/>
      <c r="I687" s="86"/>
      <c r="J687" s="23" t="str">
        <f t="shared" si="42"/>
        <v>Маньківський район</v>
      </c>
      <c r="K687" s="25">
        <v>7123188501</v>
      </c>
      <c r="L687" s="24" t="s">
        <v>650</v>
      </c>
      <c r="M687" s="4" t="s">
        <v>1256</v>
      </c>
    </row>
    <row r="688" spans="1:13" s="6" customFormat="1" ht="16.5" thickBot="1" x14ac:dyDescent="0.3">
      <c r="A688" s="108"/>
      <c r="B688" s="26" t="str">
        <f t="shared" si="41"/>
        <v>Іваньківська</v>
      </c>
      <c r="C688" s="112"/>
      <c r="D688" s="27">
        <f t="shared" si="43"/>
        <v>7123182501</v>
      </c>
      <c r="E688" s="87"/>
      <c r="F688" s="28" t="str">
        <f t="shared" si="44"/>
        <v>с. Іваньки</v>
      </c>
      <c r="G688" s="66">
        <v>7123188500</v>
      </c>
      <c r="H688" s="105"/>
      <c r="I688" s="87"/>
      <c r="J688" s="28" t="str">
        <f t="shared" si="42"/>
        <v>Маньківський район</v>
      </c>
      <c r="K688" s="57">
        <v>7123188502</v>
      </c>
      <c r="L688" s="29" t="s">
        <v>650</v>
      </c>
      <c r="M688" s="5" t="s">
        <v>1257</v>
      </c>
    </row>
    <row r="689" spans="1:13" s="6" customFormat="1" ht="15.75" x14ac:dyDescent="0.25">
      <c r="A689" s="106" t="s">
        <v>306</v>
      </c>
      <c r="B689" s="17" t="str">
        <f t="shared" si="41"/>
        <v>Маньківська</v>
      </c>
      <c r="C689" s="109">
        <v>7123155100</v>
      </c>
      <c r="D689" s="18">
        <f t="shared" si="43"/>
        <v>7123155100</v>
      </c>
      <c r="E689" s="85" t="s">
        <v>307</v>
      </c>
      <c r="F689" s="19" t="str">
        <f t="shared" si="44"/>
        <v>смт Маньківка</v>
      </c>
      <c r="G689" s="64">
        <v>7123155100</v>
      </c>
      <c r="H689" s="72" t="s">
        <v>306</v>
      </c>
      <c r="I689" s="85" t="s">
        <v>300</v>
      </c>
      <c r="J689" s="19" t="str">
        <f t="shared" si="42"/>
        <v>Маньківський район</v>
      </c>
      <c r="K689" s="56">
        <v>7123155100</v>
      </c>
      <c r="L689" s="20" t="s">
        <v>653</v>
      </c>
      <c r="M689" s="3" t="s">
        <v>1243</v>
      </c>
    </row>
    <row r="690" spans="1:13" s="6" customFormat="1" ht="15.75" x14ac:dyDescent="0.25">
      <c r="A690" s="107"/>
      <c r="B690" s="21" t="str">
        <f t="shared" si="41"/>
        <v>Маньківська</v>
      </c>
      <c r="C690" s="110"/>
      <c r="D690" s="22">
        <f t="shared" si="43"/>
        <v>7123155100</v>
      </c>
      <c r="E690" s="86"/>
      <c r="F690" s="23" t="str">
        <f t="shared" si="44"/>
        <v>смт Маньківка</v>
      </c>
      <c r="G690" s="65">
        <v>7123155100</v>
      </c>
      <c r="H690" s="71"/>
      <c r="I690" s="86"/>
      <c r="J690" s="23" t="str">
        <f t="shared" si="42"/>
        <v>Маньківський район</v>
      </c>
      <c r="K690" s="25">
        <v>7123155101</v>
      </c>
      <c r="L690" s="24" t="s">
        <v>649</v>
      </c>
      <c r="M690" s="4" t="s">
        <v>1242</v>
      </c>
    </row>
    <row r="691" spans="1:13" s="6" customFormat="1" ht="15.75" x14ac:dyDescent="0.25">
      <c r="A691" s="107"/>
      <c r="B691" s="21" t="str">
        <f t="shared" si="41"/>
        <v>Маньківська</v>
      </c>
      <c r="C691" s="110"/>
      <c r="D691" s="22">
        <f t="shared" si="43"/>
        <v>7123155100</v>
      </c>
      <c r="E691" s="86"/>
      <c r="F691" s="23" t="str">
        <f t="shared" si="44"/>
        <v>смт Маньківка</v>
      </c>
      <c r="G691" s="65">
        <v>7123181000</v>
      </c>
      <c r="H691" s="71" t="s">
        <v>308</v>
      </c>
      <c r="I691" s="86"/>
      <c r="J691" s="23" t="str">
        <f t="shared" si="42"/>
        <v>Маньківський район</v>
      </c>
      <c r="K691" s="25">
        <v>7123181000</v>
      </c>
      <c r="L691" s="24" t="s">
        <v>653</v>
      </c>
      <c r="M691" s="4" t="s">
        <v>1258</v>
      </c>
    </row>
    <row r="692" spans="1:13" s="6" customFormat="1" ht="15.75" x14ac:dyDescent="0.25">
      <c r="A692" s="107"/>
      <c r="B692" s="21" t="str">
        <f t="shared" si="41"/>
        <v>Маньківська</v>
      </c>
      <c r="C692" s="110"/>
      <c r="D692" s="22">
        <f t="shared" si="43"/>
        <v>7123155100</v>
      </c>
      <c r="E692" s="86"/>
      <c r="F692" s="23" t="str">
        <f t="shared" si="44"/>
        <v>смт Маньківка</v>
      </c>
      <c r="G692" s="65">
        <v>7123181000</v>
      </c>
      <c r="H692" s="71"/>
      <c r="I692" s="86"/>
      <c r="J692" s="23" t="str">
        <f t="shared" si="42"/>
        <v>Маньківський район</v>
      </c>
      <c r="K692" s="25">
        <v>7123181001</v>
      </c>
      <c r="L692" s="24" t="s">
        <v>650</v>
      </c>
      <c r="M692" s="4" t="s">
        <v>1259</v>
      </c>
    </row>
    <row r="693" spans="1:13" s="6" customFormat="1" ht="15.75" x14ac:dyDescent="0.25">
      <c r="A693" s="107"/>
      <c r="B693" s="21" t="str">
        <f t="shared" si="41"/>
        <v>Маньківська</v>
      </c>
      <c r="C693" s="110"/>
      <c r="D693" s="22">
        <f t="shared" si="43"/>
        <v>7123155100</v>
      </c>
      <c r="E693" s="86"/>
      <c r="F693" s="23" t="str">
        <f t="shared" si="44"/>
        <v>смт Маньківка</v>
      </c>
      <c r="G693" s="65">
        <v>7123181500</v>
      </c>
      <c r="H693" s="71" t="s">
        <v>309</v>
      </c>
      <c r="I693" s="86"/>
      <c r="J693" s="23" t="str">
        <f t="shared" si="42"/>
        <v>Маньківський район</v>
      </c>
      <c r="K693" s="25">
        <v>7123181500</v>
      </c>
      <c r="L693" s="24" t="s">
        <v>653</v>
      </c>
      <c r="M693" s="4" t="s">
        <v>1260</v>
      </c>
    </row>
    <row r="694" spans="1:13" s="6" customFormat="1" ht="15.75" x14ac:dyDescent="0.25">
      <c r="A694" s="107"/>
      <c r="B694" s="21" t="str">
        <f t="shared" si="41"/>
        <v>Маньківська</v>
      </c>
      <c r="C694" s="110"/>
      <c r="D694" s="22">
        <f t="shared" si="43"/>
        <v>7123155100</v>
      </c>
      <c r="E694" s="86"/>
      <c r="F694" s="23" t="str">
        <f t="shared" si="44"/>
        <v>смт Маньківка</v>
      </c>
      <c r="G694" s="65">
        <v>7123181500</v>
      </c>
      <c r="H694" s="71"/>
      <c r="I694" s="86"/>
      <c r="J694" s="23" t="str">
        <f t="shared" si="42"/>
        <v>Маньківський район</v>
      </c>
      <c r="K694" s="25">
        <v>7123181501</v>
      </c>
      <c r="L694" s="24" t="s">
        <v>650</v>
      </c>
      <c r="M694" s="4" t="s">
        <v>1261</v>
      </c>
    </row>
    <row r="695" spans="1:13" s="6" customFormat="1" ht="15.75" x14ac:dyDescent="0.25">
      <c r="A695" s="107"/>
      <c r="B695" s="21" t="str">
        <f t="shared" si="41"/>
        <v>Маньківська</v>
      </c>
      <c r="C695" s="110"/>
      <c r="D695" s="22">
        <f t="shared" si="43"/>
        <v>7123155100</v>
      </c>
      <c r="E695" s="86"/>
      <c r="F695" s="23" t="str">
        <f t="shared" si="44"/>
        <v>смт Маньківка</v>
      </c>
      <c r="G695" s="65">
        <v>7123182000</v>
      </c>
      <c r="H695" s="71" t="s">
        <v>310</v>
      </c>
      <c r="I695" s="86"/>
      <c r="J695" s="23" t="str">
        <f t="shared" si="42"/>
        <v>Маньківський район</v>
      </c>
      <c r="K695" s="25">
        <v>7123182000</v>
      </c>
      <c r="L695" s="24" t="s">
        <v>653</v>
      </c>
      <c r="M695" s="4" t="s">
        <v>1262</v>
      </c>
    </row>
    <row r="696" spans="1:13" s="6" customFormat="1" ht="15.75" x14ac:dyDescent="0.25">
      <c r="A696" s="107"/>
      <c r="B696" s="21" t="str">
        <f t="shared" si="41"/>
        <v>Маньківська</v>
      </c>
      <c r="C696" s="110"/>
      <c r="D696" s="22">
        <f t="shared" si="43"/>
        <v>7123155100</v>
      </c>
      <c r="E696" s="86"/>
      <c r="F696" s="23" t="str">
        <f t="shared" si="44"/>
        <v>смт Маньківка</v>
      </c>
      <c r="G696" s="65">
        <v>7123182000</v>
      </c>
      <c r="H696" s="71"/>
      <c r="I696" s="86"/>
      <c r="J696" s="23" t="str">
        <f t="shared" si="42"/>
        <v>Маньківський район</v>
      </c>
      <c r="K696" s="25">
        <v>7123182001</v>
      </c>
      <c r="L696" s="24" t="s">
        <v>650</v>
      </c>
      <c r="M696" s="4" t="s">
        <v>1263</v>
      </c>
    </row>
    <row r="697" spans="1:13" s="6" customFormat="1" ht="15.75" x14ac:dyDescent="0.25">
      <c r="A697" s="107"/>
      <c r="B697" s="21" t="str">
        <f t="shared" si="41"/>
        <v>Маньківська</v>
      </c>
      <c r="C697" s="110"/>
      <c r="D697" s="22">
        <f t="shared" si="43"/>
        <v>7123155100</v>
      </c>
      <c r="E697" s="86"/>
      <c r="F697" s="23" t="str">
        <f t="shared" si="44"/>
        <v>смт Маньківка</v>
      </c>
      <c r="G697" s="65">
        <v>7123183000</v>
      </c>
      <c r="H697" s="71" t="s">
        <v>311</v>
      </c>
      <c r="I697" s="86"/>
      <c r="J697" s="23" t="str">
        <f t="shared" si="42"/>
        <v>Маньківський район</v>
      </c>
      <c r="K697" s="25">
        <v>7123183000</v>
      </c>
      <c r="L697" s="24" t="s">
        <v>653</v>
      </c>
      <c r="M697" s="4" t="s">
        <v>1264</v>
      </c>
    </row>
    <row r="698" spans="1:13" s="6" customFormat="1" ht="15.75" x14ac:dyDescent="0.25">
      <c r="A698" s="107"/>
      <c r="B698" s="21" t="str">
        <f t="shared" si="41"/>
        <v>Маньківська</v>
      </c>
      <c r="C698" s="110"/>
      <c r="D698" s="22">
        <f t="shared" si="43"/>
        <v>7123155100</v>
      </c>
      <c r="E698" s="86"/>
      <c r="F698" s="23" t="str">
        <f t="shared" si="44"/>
        <v>смт Маньківка</v>
      </c>
      <c r="G698" s="65">
        <v>7123183000</v>
      </c>
      <c r="H698" s="71"/>
      <c r="I698" s="86"/>
      <c r="J698" s="23" t="str">
        <f t="shared" si="42"/>
        <v>Маньківський район</v>
      </c>
      <c r="K698" s="25">
        <v>7123183001</v>
      </c>
      <c r="L698" s="24" t="s">
        <v>650</v>
      </c>
      <c r="M698" s="4" t="s">
        <v>1265</v>
      </c>
    </row>
    <row r="699" spans="1:13" s="6" customFormat="1" ht="15.75" x14ac:dyDescent="0.25">
      <c r="A699" s="107"/>
      <c r="B699" s="21" t="str">
        <f t="shared" si="41"/>
        <v>Маньківська</v>
      </c>
      <c r="C699" s="110"/>
      <c r="D699" s="22">
        <f t="shared" si="43"/>
        <v>7123155100</v>
      </c>
      <c r="E699" s="86"/>
      <c r="F699" s="23" t="str">
        <f t="shared" si="44"/>
        <v>смт Маньківка</v>
      </c>
      <c r="G699" s="65">
        <v>7123184000</v>
      </c>
      <c r="H699" s="71" t="s">
        <v>312</v>
      </c>
      <c r="I699" s="86"/>
      <c r="J699" s="23" t="str">
        <f t="shared" si="42"/>
        <v>Маньківський район</v>
      </c>
      <c r="K699" s="25">
        <v>7123184000</v>
      </c>
      <c r="L699" s="24" t="s">
        <v>653</v>
      </c>
      <c r="M699" s="4" t="s">
        <v>1266</v>
      </c>
    </row>
    <row r="700" spans="1:13" s="6" customFormat="1" ht="15.75" x14ac:dyDescent="0.25">
      <c r="A700" s="107"/>
      <c r="B700" s="21" t="str">
        <f t="shared" si="41"/>
        <v>Маньківська</v>
      </c>
      <c r="C700" s="110"/>
      <c r="D700" s="22">
        <f t="shared" si="43"/>
        <v>7123155100</v>
      </c>
      <c r="E700" s="86"/>
      <c r="F700" s="23" t="str">
        <f t="shared" si="44"/>
        <v>смт Маньківка</v>
      </c>
      <c r="G700" s="65">
        <v>7123184000</v>
      </c>
      <c r="H700" s="71"/>
      <c r="I700" s="86"/>
      <c r="J700" s="23" t="str">
        <f t="shared" si="42"/>
        <v>Маньківський район</v>
      </c>
      <c r="K700" s="25">
        <v>7123184001</v>
      </c>
      <c r="L700" s="24" t="s">
        <v>650</v>
      </c>
      <c r="M700" s="4" t="s">
        <v>1267</v>
      </c>
    </row>
    <row r="701" spans="1:13" s="6" customFormat="1" ht="15.75" x14ac:dyDescent="0.25">
      <c r="A701" s="107"/>
      <c r="B701" s="21" t="str">
        <f t="shared" si="41"/>
        <v>Маньківська</v>
      </c>
      <c r="C701" s="110"/>
      <c r="D701" s="22">
        <f t="shared" si="43"/>
        <v>7123155100</v>
      </c>
      <c r="E701" s="86"/>
      <c r="F701" s="23" t="str">
        <f t="shared" si="44"/>
        <v>смт Маньківка</v>
      </c>
      <c r="G701" s="65">
        <v>7123184000</v>
      </c>
      <c r="H701" s="71"/>
      <c r="I701" s="86"/>
      <c r="J701" s="23" t="str">
        <f t="shared" si="42"/>
        <v>Маньківський район</v>
      </c>
      <c r="K701" s="25">
        <v>7123184002</v>
      </c>
      <c r="L701" s="24" t="s">
        <v>649</v>
      </c>
      <c r="M701" s="4" t="s">
        <v>1268</v>
      </c>
    </row>
    <row r="702" spans="1:13" s="6" customFormat="1" ht="15.75" x14ac:dyDescent="0.25">
      <c r="A702" s="107"/>
      <c r="B702" s="21" t="str">
        <f t="shared" si="41"/>
        <v>Маньківська</v>
      </c>
      <c r="C702" s="110"/>
      <c r="D702" s="22">
        <f t="shared" si="43"/>
        <v>7123155100</v>
      </c>
      <c r="E702" s="86"/>
      <c r="F702" s="23" t="str">
        <f t="shared" si="44"/>
        <v>смт Маньківка</v>
      </c>
      <c r="G702" s="65">
        <v>7123185500</v>
      </c>
      <c r="H702" s="71" t="s">
        <v>313</v>
      </c>
      <c r="I702" s="86"/>
      <c r="J702" s="23" t="str">
        <f t="shared" si="42"/>
        <v>Маньківський район</v>
      </c>
      <c r="K702" s="25">
        <v>7123185500</v>
      </c>
      <c r="L702" s="24" t="s">
        <v>653</v>
      </c>
      <c r="M702" s="4" t="s">
        <v>1272</v>
      </c>
    </row>
    <row r="703" spans="1:13" s="6" customFormat="1" ht="15.75" x14ac:dyDescent="0.25">
      <c r="A703" s="107"/>
      <c r="B703" s="21" t="str">
        <f t="shared" si="41"/>
        <v>Маньківська</v>
      </c>
      <c r="C703" s="110"/>
      <c r="D703" s="22">
        <f t="shared" si="43"/>
        <v>7123155100</v>
      </c>
      <c r="E703" s="86"/>
      <c r="F703" s="23" t="str">
        <f t="shared" si="44"/>
        <v>смт Маньківка</v>
      </c>
      <c r="G703" s="65">
        <v>7123185500</v>
      </c>
      <c r="H703" s="71"/>
      <c r="I703" s="86"/>
      <c r="J703" s="23" t="str">
        <f t="shared" si="42"/>
        <v>Маньківський район</v>
      </c>
      <c r="K703" s="25">
        <v>7123185501</v>
      </c>
      <c r="L703" s="24" t="s">
        <v>650</v>
      </c>
      <c r="M703" s="4" t="s">
        <v>1273</v>
      </c>
    </row>
    <row r="704" spans="1:13" s="6" customFormat="1" ht="15.75" x14ac:dyDescent="0.25">
      <c r="A704" s="107"/>
      <c r="B704" s="21" t="str">
        <f t="shared" si="41"/>
        <v>Маньківська</v>
      </c>
      <c r="C704" s="110"/>
      <c r="D704" s="22">
        <f t="shared" si="43"/>
        <v>7123155100</v>
      </c>
      <c r="E704" s="86"/>
      <c r="F704" s="23" t="str">
        <f t="shared" si="44"/>
        <v>смт Маньківка</v>
      </c>
      <c r="G704" s="65">
        <v>7123186000</v>
      </c>
      <c r="H704" s="71" t="s">
        <v>314</v>
      </c>
      <c r="I704" s="86"/>
      <c r="J704" s="23" t="str">
        <f t="shared" si="42"/>
        <v>Маньківський район</v>
      </c>
      <c r="K704" s="25">
        <v>7123186000</v>
      </c>
      <c r="L704" s="24" t="s">
        <v>653</v>
      </c>
      <c r="M704" s="4" t="s">
        <v>1274</v>
      </c>
    </row>
    <row r="705" spans="1:13" s="6" customFormat="1" ht="15.75" x14ac:dyDescent="0.25">
      <c r="A705" s="107"/>
      <c r="B705" s="21" t="str">
        <f t="shared" si="41"/>
        <v>Маньківська</v>
      </c>
      <c r="C705" s="110"/>
      <c r="D705" s="22">
        <f t="shared" si="43"/>
        <v>7123155100</v>
      </c>
      <c r="E705" s="86"/>
      <c r="F705" s="23" t="str">
        <f t="shared" si="44"/>
        <v>смт Маньківка</v>
      </c>
      <c r="G705" s="65">
        <v>7123186000</v>
      </c>
      <c r="H705" s="71"/>
      <c r="I705" s="86"/>
      <c r="J705" s="23" t="str">
        <f t="shared" si="42"/>
        <v>Маньківський район</v>
      </c>
      <c r="K705" s="25">
        <v>7123186001</v>
      </c>
      <c r="L705" s="24" t="s">
        <v>650</v>
      </c>
      <c r="M705" s="4" t="s">
        <v>1275</v>
      </c>
    </row>
    <row r="706" spans="1:13" s="6" customFormat="1" ht="15.75" x14ac:dyDescent="0.25">
      <c r="A706" s="107"/>
      <c r="B706" s="21" t="str">
        <f t="shared" si="41"/>
        <v>Маньківська</v>
      </c>
      <c r="C706" s="110"/>
      <c r="D706" s="22">
        <f t="shared" si="43"/>
        <v>7123155100</v>
      </c>
      <c r="E706" s="86"/>
      <c r="F706" s="23" t="str">
        <f t="shared" si="44"/>
        <v>смт Маньківка</v>
      </c>
      <c r="G706" s="65">
        <v>7123186300</v>
      </c>
      <c r="H706" s="71" t="s">
        <v>315</v>
      </c>
      <c r="I706" s="86"/>
      <c r="J706" s="23" t="str">
        <f t="shared" si="42"/>
        <v>Маньківський район</v>
      </c>
      <c r="K706" s="25">
        <v>7123186300</v>
      </c>
      <c r="L706" s="24" t="s">
        <v>653</v>
      </c>
      <c r="M706" s="4" t="s">
        <v>1276</v>
      </c>
    </row>
    <row r="707" spans="1:13" s="6" customFormat="1" ht="15.75" x14ac:dyDescent="0.25">
      <c r="A707" s="107"/>
      <c r="B707" s="21" t="str">
        <f t="shared" ref="B707:B770" si="45">IF(A707="",B706,A707)</f>
        <v>Маньківська</v>
      </c>
      <c r="C707" s="110"/>
      <c r="D707" s="22">
        <f t="shared" si="43"/>
        <v>7123155100</v>
      </c>
      <c r="E707" s="86"/>
      <c r="F707" s="23" t="str">
        <f t="shared" si="44"/>
        <v>смт Маньківка</v>
      </c>
      <c r="G707" s="65">
        <v>7123186300</v>
      </c>
      <c r="H707" s="71"/>
      <c r="I707" s="86"/>
      <c r="J707" s="23" t="str">
        <f t="shared" si="42"/>
        <v>Маньківський район</v>
      </c>
      <c r="K707" s="25">
        <v>7123186301</v>
      </c>
      <c r="L707" s="24" t="s">
        <v>650</v>
      </c>
      <c r="M707" s="4" t="s">
        <v>1277</v>
      </c>
    </row>
    <row r="708" spans="1:13" s="6" customFormat="1" ht="15.75" x14ac:dyDescent="0.25">
      <c r="A708" s="107"/>
      <c r="B708" s="21" t="str">
        <f t="shared" si="45"/>
        <v>Маньківська</v>
      </c>
      <c r="C708" s="110"/>
      <c r="D708" s="22">
        <f t="shared" si="43"/>
        <v>7123155100</v>
      </c>
      <c r="E708" s="86"/>
      <c r="F708" s="23" t="str">
        <f t="shared" si="44"/>
        <v>смт Маньківка</v>
      </c>
      <c r="G708" s="65">
        <v>7123186500</v>
      </c>
      <c r="H708" s="71" t="s">
        <v>316</v>
      </c>
      <c r="I708" s="86"/>
      <c r="J708" s="23" t="str">
        <f t="shared" si="42"/>
        <v>Маньківський район</v>
      </c>
      <c r="K708" s="25">
        <v>7123186500</v>
      </c>
      <c r="L708" s="24" t="s">
        <v>653</v>
      </c>
      <c r="M708" s="4" t="s">
        <v>1278</v>
      </c>
    </row>
    <row r="709" spans="1:13" s="6" customFormat="1" ht="15.75" x14ac:dyDescent="0.25">
      <c r="A709" s="107"/>
      <c r="B709" s="21" t="str">
        <f t="shared" si="45"/>
        <v>Маньківська</v>
      </c>
      <c r="C709" s="110"/>
      <c r="D709" s="22">
        <f t="shared" si="43"/>
        <v>7123155100</v>
      </c>
      <c r="E709" s="86"/>
      <c r="F709" s="23" t="str">
        <f t="shared" si="44"/>
        <v>смт Маньківка</v>
      </c>
      <c r="G709" s="65">
        <v>7123186500</v>
      </c>
      <c r="H709" s="71"/>
      <c r="I709" s="86"/>
      <c r="J709" s="23" t="str">
        <f t="shared" si="42"/>
        <v>Маньківський район</v>
      </c>
      <c r="K709" s="25">
        <v>7123186501</v>
      </c>
      <c r="L709" s="24" t="s">
        <v>650</v>
      </c>
      <c r="M709" s="4" t="s">
        <v>1279</v>
      </c>
    </row>
    <row r="710" spans="1:13" s="6" customFormat="1" ht="15.75" x14ac:dyDescent="0.25">
      <c r="A710" s="107"/>
      <c r="B710" s="21" t="str">
        <f t="shared" si="45"/>
        <v>Маньківська</v>
      </c>
      <c r="C710" s="110"/>
      <c r="D710" s="22">
        <f t="shared" si="43"/>
        <v>7123155100</v>
      </c>
      <c r="E710" s="86"/>
      <c r="F710" s="23" t="str">
        <f t="shared" si="44"/>
        <v>смт Маньківка</v>
      </c>
      <c r="G710" s="65">
        <v>7123187000</v>
      </c>
      <c r="H710" s="71" t="s">
        <v>98</v>
      </c>
      <c r="I710" s="86"/>
      <c r="J710" s="23" t="str">
        <f t="shared" si="42"/>
        <v>Маньківський район</v>
      </c>
      <c r="K710" s="25">
        <v>7123187000</v>
      </c>
      <c r="L710" s="24" t="s">
        <v>653</v>
      </c>
      <c r="M710" s="4" t="s">
        <v>1280</v>
      </c>
    </row>
    <row r="711" spans="1:13" s="6" customFormat="1" ht="15.75" x14ac:dyDescent="0.25">
      <c r="A711" s="107"/>
      <c r="B711" s="21" t="str">
        <f t="shared" si="45"/>
        <v>Маньківська</v>
      </c>
      <c r="C711" s="110"/>
      <c r="D711" s="22">
        <f t="shared" si="43"/>
        <v>7123155100</v>
      </c>
      <c r="E711" s="86"/>
      <c r="F711" s="23" t="str">
        <f t="shared" si="44"/>
        <v>смт Маньківка</v>
      </c>
      <c r="G711" s="65">
        <v>7123187000</v>
      </c>
      <c r="H711" s="71"/>
      <c r="I711" s="86"/>
      <c r="J711" s="23" t="str">
        <f t="shared" ref="J711:J774" si="46">IF(I711="",J710,I711)</f>
        <v>Маньківський район</v>
      </c>
      <c r="K711" s="25">
        <v>7123187001</v>
      </c>
      <c r="L711" s="24" t="s">
        <v>650</v>
      </c>
      <c r="M711" s="4" t="s">
        <v>831</v>
      </c>
    </row>
    <row r="712" spans="1:13" s="6" customFormat="1" ht="15.75" x14ac:dyDescent="0.25">
      <c r="A712" s="107"/>
      <c r="B712" s="21" t="str">
        <f t="shared" si="45"/>
        <v>Маньківська</v>
      </c>
      <c r="C712" s="110"/>
      <c r="D712" s="22">
        <f t="shared" si="43"/>
        <v>7123155100</v>
      </c>
      <c r="E712" s="86"/>
      <c r="F712" s="23" t="str">
        <f t="shared" si="44"/>
        <v>смт Маньківка</v>
      </c>
      <c r="G712" s="65">
        <v>7123187000</v>
      </c>
      <c r="H712" s="71"/>
      <c r="I712" s="86"/>
      <c r="J712" s="23" t="str">
        <f t="shared" si="46"/>
        <v>Маньківський район</v>
      </c>
      <c r="K712" s="25">
        <v>7123187002</v>
      </c>
      <c r="L712" s="24" t="s">
        <v>649</v>
      </c>
      <c r="M712" s="4" t="s">
        <v>1281</v>
      </c>
    </row>
    <row r="713" spans="1:13" s="6" customFormat="1" ht="15.75" x14ac:dyDescent="0.25">
      <c r="A713" s="107"/>
      <c r="B713" s="21" t="str">
        <f t="shared" si="45"/>
        <v>Маньківська</v>
      </c>
      <c r="C713" s="110"/>
      <c r="D713" s="22">
        <f t="shared" si="43"/>
        <v>7123155100</v>
      </c>
      <c r="E713" s="86"/>
      <c r="F713" s="23" t="str">
        <f t="shared" si="44"/>
        <v>смт Маньківка</v>
      </c>
      <c r="G713" s="65">
        <v>7123187000</v>
      </c>
      <c r="H713" s="71"/>
      <c r="I713" s="86"/>
      <c r="J713" s="23" t="str">
        <f t="shared" si="46"/>
        <v>Маньківський район</v>
      </c>
      <c r="K713" s="25">
        <v>7123187003</v>
      </c>
      <c r="L713" s="24" t="s">
        <v>650</v>
      </c>
      <c r="M713" s="4" t="s">
        <v>1282</v>
      </c>
    </row>
    <row r="714" spans="1:13" s="6" customFormat="1" ht="15.75" x14ac:dyDescent="0.25">
      <c r="A714" s="107"/>
      <c r="B714" s="21" t="str">
        <f t="shared" si="45"/>
        <v>Маньківська</v>
      </c>
      <c r="C714" s="110"/>
      <c r="D714" s="22">
        <f t="shared" si="43"/>
        <v>7123155100</v>
      </c>
      <c r="E714" s="86"/>
      <c r="F714" s="23" t="str">
        <f t="shared" si="44"/>
        <v>смт Маньківка</v>
      </c>
      <c r="G714" s="65">
        <v>7123187200</v>
      </c>
      <c r="H714" s="71" t="s">
        <v>317</v>
      </c>
      <c r="I714" s="86"/>
      <c r="J714" s="23" t="str">
        <f t="shared" si="46"/>
        <v>Маньківський район</v>
      </c>
      <c r="K714" s="25">
        <v>7123187200</v>
      </c>
      <c r="L714" s="24" t="s">
        <v>653</v>
      </c>
      <c r="M714" s="4" t="s">
        <v>1283</v>
      </c>
    </row>
    <row r="715" spans="1:13" s="6" customFormat="1" ht="15.75" x14ac:dyDescent="0.25">
      <c r="A715" s="107"/>
      <c r="B715" s="21" t="str">
        <f t="shared" si="45"/>
        <v>Маньківська</v>
      </c>
      <c r="C715" s="110"/>
      <c r="D715" s="22">
        <f t="shared" si="43"/>
        <v>7123155100</v>
      </c>
      <c r="E715" s="86"/>
      <c r="F715" s="23" t="str">
        <f t="shared" si="44"/>
        <v>смт Маньківка</v>
      </c>
      <c r="G715" s="65">
        <v>7123187200</v>
      </c>
      <c r="H715" s="71"/>
      <c r="I715" s="86"/>
      <c r="J715" s="23" t="str">
        <f t="shared" si="46"/>
        <v>Маньківський район</v>
      </c>
      <c r="K715" s="25">
        <v>7123187201</v>
      </c>
      <c r="L715" s="24" t="s">
        <v>650</v>
      </c>
      <c r="M715" s="4" t="s">
        <v>1284</v>
      </c>
    </row>
    <row r="716" spans="1:13" s="6" customFormat="1" ht="15.75" x14ac:dyDescent="0.25">
      <c r="A716" s="107"/>
      <c r="B716" s="21" t="str">
        <f t="shared" si="45"/>
        <v>Маньківська</v>
      </c>
      <c r="C716" s="110"/>
      <c r="D716" s="22">
        <f t="shared" si="43"/>
        <v>7123155100</v>
      </c>
      <c r="E716" s="86"/>
      <c r="F716" s="23" t="str">
        <f t="shared" si="44"/>
        <v>смт Маньківка</v>
      </c>
      <c r="G716" s="65">
        <v>7123187500</v>
      </c>
      <c r="H716" s="71" t="s">
        <v>318</v>
      </c>
      <c r="I716" s="86"/>
      <c r="J716" s="23" t="str">
        <f t="shared" si="46"/>
        <v>Маньківський район</v>
      </c>
      <c r="K716" s="25">
        <v>7123187500</v>
      </c>
      <c r="L716" s="24" t="s">
        <v>653</v>
      </c>
      <c r="M716" s="4" t="s">
        <v>1285</v>
      </c>
    </row>
    <row r="717" spans="1:13" s="6" customFormat="1" ht="15.75" x14ac:dyDescent="0.25">
      <c r="A717" s="107"/>
      <c r="B717" s="21" t="str">
        <f t="shared" si="45"/>
        <v>Маньківська</v>
      </c>
      <c r="C717" s="110"/>
      <c r="D717" s="22">
        <f t="shared" si="43"/>
        <v>7123155100</v>
      </c>
      <c r="E717" s="86"/>
      <c r="F717" s="23" t="str">
        <f t="shared" si="44"/>
        <v>смт Маньківка</v>
      </c>
      <c r="G717" s="65">
        <v>7123187500</v>
      </c>
      <c r="H717" s="71"/>
      <c r="I717" s="86"/>
      <c r="J717" s="23" t="str">
        <f t="shared" si="46"/>
        <v>Маньківський район</v>
      </c>
      <c r="K717" s="25">
        <v>7123187501</v>
      </c>
      <c r="L717" s="24" t="s">
        <v>650</v>
      </c>
      <c r="M717" s="4" t="s">
        <v>1286</v>
      </c>
    </row>
    <row r="718" spans="1:13" s="6" customFormat="1" ht="15.75" x14ac:dyDescent="0.25">
      <c r="A718" s="107"/>
      <c r="B718" s="21" t="str">
        <f t="shared" si="45"/>
        <v>Маньківська</v>
      </c>
      <c r="C718" s="110"/>
      <c r="D718" s="22">
        <f t="shared" si="43"/>
        <v>7123155100</v>
      </c>
      <c r="E718" s="86"/>
      <c r="F718" s="23" t="str">
        <f t="shared" si="44"/>
        <v>смт Маньківка</v>
      </c>
      <c r="G718" s="65">
        <v>7123185000</v>
      </c>
      <c r="H718" s="71" t="s">
        <v>319</v>
      </c>
      <c r="I718" s="86"/>
      <c r="J718" s="23" t="str">
        <f t="shared" si="46"/>
        <v>Маньківський район</v>
      </c>
      <c r="K718" s="25">
        <v>7123185000</v>
      </c>
      <c r="L718" s="24" t="s">
        <v>653</v>
      </c>
      <c r="M718" s="4" t="s">
        <v>1269</v>
      </c>
    </row>
    <row r="719" spans="1:13" s="6" customFormat="1" ht="15.75" x14ac:dyDescent="0.25">
      <c r="A719" s="107"/>
      <c r="B719" s="21" t="str">
        <f t="shared" si="45"/>
        <v>Маньківська</v>
      </c>
      <c r="C719" s="110"/>
      <c r="D719" s="22">
        <f t="shared" si="43"/>
        <v>7123155100</v>
      </c>
      <c r="E719" s="86"/>
      <c r="F719" s="23" t="str">
        <f t="shared" si="44"/>
        <v>смт Маньківка</v>
      </c>
      <c r="G719" s="65">
        <v>7123185000</v>
      </c>
      <c r="H719" s="71"/>
      <c r="I719" s="86"/>
      <c r="J719" s="23" t="str">
        <f t="shared" si="46"/>
        <v>Маньківський район</v>
      </c>
      <c r="K719" s="25">
        <v>7123185001</v>
      </c>
      <c r="L719" s="24" t="s">
        <v>650</v>
      </c>
      <c r="M719" s="4" t="s">
        <v>1270</v>
      </c>
    </row>
    <row r="720" spans="1:13" s="6" customFormat="1" ht="16.5" thickBot="1" x14ac:dyDescent="0.3">
      <c r="A720" s="108"/>
      <c r="B720" s="26" t="str">
        <f t="shared" si="45"/>
        <v>Маньківська</v>
      </c>
      <c r="C720" s="112"/>
      <c r="D720" s="27">
        <f t="shared" si="43"/>
        <v>7123155100</v>
      </c>
      <c r="E720" s="87"/>
      <c r="F720" s="28" t="str">
        <f t="shared" si="44"/>
        <v>смт Маньківка</v>
      </c>
      <c r="G720" s="66">
        <v>7123185000</v>
      </c>
      <c r="H720" s="105"/>
      <c r="I720" s="87"/>
      <c r="J720" s="28" t="str">
        <f t="shared" si="46"/>
        <v>Маньківський район</v>
      </c>
      <c r="K720" s="57">
        <v>7123185002</v>
      </c>
      <c r="L720" s="29" t="s">
        <v>650</v>
      </c>
      <c r="M720" s="5" t="s">
        <v>1271</v>
      </c>
    </row>
    <row r="721" spans="1:13" s="6" customFormat="1" ht="15.75" customHeight="1" x14ac:dyDescent="0.25">
      <c r="A721" s="106" t="s">
        <v>320</v>
      </c>
      <c r="B721" s="17" t="str">
        <f t="shared" si="45"/>
        <v>Монастирищенська</v>
      </c>
      <c r="C721" s="109">
        <v>7123410100</v>
      </c>
      <c r="D721" s="18">
        <f t="shared" si="43"/>
        <v>7123410100</v>
      </c>
      <c r="E721" s="85" t="s">
        <v>321</v>
      </c>
      <c r="F721" s="19" t="str">
        <f t="shared" si="44"/>
        <v>м. Монастирище</v>
      </c>
      <c r="G721" s="64">
        <v>7123410100</v>
      </c>
      <c r="H721" s="72" t="s">
        <v>320</v>
      </c>
      <c r="I721" s="88" t="s">
        <v>348</v>
      </c>
      <c r="J721" s="19" t="str">
        <f t="shared" si="46"/>
        <v>Монастирищенський район</v>
      </c>
      <c r="K721" s="56">
        <v>7123410100</v>
      </c>
      <c r="L721" s="20" t="s">
        <v>679</v>
      </c>
      <c r="M721" s="3" t="s">
        <v>1350</v>
      </c>
    </row>
    <row r="722" spans="1:13" s="6" customFormat="1" ht="15.75" x14ac:dyDescent="0.25">
      <c r="A722" s="107"/>
      <c r="B722" s="21" t="str">
        <f t="shared" si="45"/>
        <v>Монастирищенська</v>
      </c>
      <c r="C722" s="110"/>
      <c r="D722" s="22">
        <f t="shared" si="43"/>
        <v>7123410100</v>
      </c>
      <c r="E722" s="86"/>
      <c r="F722" s="23" t="str">
        <f t="shared" si="44"/>
        <v>м. Монастирище</v>
      </c>
      <c r="G722" s="65">
        <v>7123410100</v>
      </c>
      <c r="H722" s="71"/>
      <c r="I722" s="89"/>
      <c r="J722" s="23" t="str">
        <f t="shared" si="46"/>
        <v>Монастирищенський район</v>
      </c>
      <c r="K722" s="25">
        <v>7123410101</v>
      </c>
      <c r="L722" s="24" t="s">
        <v>649</v>
      </c>
      <c r="M722" s="4" t="s">
        <v>1288</v>
      </c>
    </row>
    <row r="723" spans="1:13" s="6" customFormat="1" ht="15.75" x14ac:dyDescent="0.25">
      <c r="A723" s="107"/>
      <c r="B723" s="21" t="str">
        <f t="shared" si="45"/>
        <v>Монастирищенська</v>
      </c>
      <c r="C723" s="110"/>
      <c r="D723" s="22">
        <f t="shared" ref="D723:D786" si="47">IF(C723="",D722,C723)</f>
        <v>7123410100</v>
      </c>
      <c r="E723" s="86"/>
      <c r="F723" s="23" t="str">
        <f t="shared" ref="F723:F786" si="48">IF(E723="",F722,E723)</f>
        <v>м. Монастирище</v>
      </c>
      <c r="G723" s="65">
        <v>7123410100</v>
      </c>
      <c r="H723" s="71"/>
      <c r="I723" s="89"/>
      <c r="J723" s="23" t="str">
        <f t="shared" si="46"/>
        <v>Монастирищенський район</v>
      </c>
      <c r="K723" s="25">
        <v>7123410102</v>
      </c>
      <c r="L723" s="24" t="s">
        <v>650</v>
      </c>
      <c r="M723" s="4" t="s">
        <v>1289</v>
      </c>
    </row>
    <row r="724" spans="1:13" s="6" customFormat="1" ht="15.75" x14ac:dyDescent="0.25">
      <c r="A724" s="107"/>
      <c r="B724" s="21" t="str">
        <f t="shared" si="45"/>
        <v>Монастирищенська</v>
      </c>
      <c r="C724" s="110"/>
      <c r="D724" s="22">
        <f t="shared" si="47"/>
        <v>7123410100</v>
      </c>
      <c r="E724" s="86"/>
      <c r="F724" s="23" t="str">
        <f t="shared" si="48"/>
        <v>м. Монастирище</v>
      </c>
      <c r="G724" s="65">
        <v>7123480300</v>
      </c>
      <c r="H724" s="71" t="s">
        <v>322</v>
      </c>
      <c r="I724" s="89"/>
      <c r="J724" s="23" t="str">
        <f t="shared" si="46"/>
        <v>Монастирищенський район</v>
      </c>
      <c r="K724" s="25">
        <v>7123480300</v>
      </c>
      <c r="L724" s="24" t="s">
        <v>653</v>
      </c>
      <c r="M724" s="4" t="s">
        <v>1292</v>
      </c>
    </row>
    <row r="725" spans="1:13" s="6" customFormat="1" ht="15.75" x14ac:dyDescent="0.25">
      <c r="A725" s="107"/>
      <c r="B725" s="21" t="str">
        <f t="shared" si="45"/>
        <v>Монастирищенська</v>
      </c>
      <c r="C725" s="110"/>
      <c r="D725" s="22">
        <f t="shared" si="47"/>
        <v>7123410100</v>
      </c>
      <c r="E725" s="86"/>
      <c r="F725" s="23" t="str">
        <f t="shared" si="48"/>
        <v>м. Монастирище</v>
      </c>
      <c r="G725" s="65">
        <v>7123480300</v>
      </c>
      <c r="H725" s="71"/>
      <c r="I725" s="89"/>
      <c r="J725" s="23" t="str">
        <f t="shared" si="46"/>
        <v>Монастирищенський район</v>
      </c>
      <c r="K725" s="25">
        <v>7123480301</v>
      </c>
      <c r="L725" s="24" t="s">
        <v>650</v>
      </c>
      <c r="M725" s="4" t="s">
        <v>1293</v>
      </c>
    </row>
    <row r="726" spans="1:13" s="6" customFormat="1" ht="15.75" x14ac:dyDescent="0.25">
      <c r="A726" s="107"/>
      <c r="B726" s="21" t="str">
        <f t="shared" si="45"/>
        <v>Монастирищенська</v>
      </c>
      <c r="C726" s="110"/>
      <c r="D726" s="22">
        <f t="shared" si="47"/>
        <v>7123410100</v>
      </c>
      <c r="E726" s="86"/>
      <c r="F726" s="23" t="str">
        <f t="shared" si="48"/>
        <v>м. Монастирище</v>
      </c>
      <c r="G726" s="65">
        <v>7123480300</v>
      </c>
      <c r="H726" s="71"/>
      <c r="I726" s="89"/>
      <c r="J726" s="23" t="str">
        <f t="shared" si="46"/>
        <v>Монастирищенський район</v>
      </c>
      <c r="K726" s="25">
        <v>7123480305</v>
      </c>
      <c r="L726" s="24" t="s">
        <v>650</v>
      </c>
      <c r="M726" s="4" t="s">
        <v>1294</v>
      </c>
    </row>
    <row r="727" spans="1:13" s="6" customFormat="1" ht="15.75" x14ac:dyDescent="0.25">
      <c r="A727" s="107"/>
      <c r="B727" s="21" t="str">
        <f t="shared" si="45"/>
        <v>Монастирищенська</v>
      </c>
      <c r="C727" s="110"/>
      <c r="D727" s="22">
        <f t="shared" si="47"/>
        <v>7123410100</v>
      </c>
      <c r="E727" s="86"/>
      <c r="F727" s="23" t="str">
        <f t="shared" si="48"/>
        <v>м. Монастирище</v>
      </c>
      <c r="G727" s="65">
        <v>7123481000</v>
      </c>
      <c r="H727" s="71" t="s">
        <v>323</v>
      </c>
      <c r="I727" s="89"/>
      <c r="J727" s="23" t="str">
        <f t="shared" si="46"/>
        <v>Монастирищенський район</v>
      </c>
      <c r="K727" s="25">
        <v>7123481000</v>
      </c>
      <c r="L727" s="24" t="s">
        <v>653</v>
      </c>
      <c r="M727" s="4" t="s">
        <v>1295</v>
      </c>
    </row>
    <row r="728" spans="1:13" s="6" customFormat="1" ht="15.75" x14ac:dyDescent="0.25">
      <c r="A728" s="107"/>
      <c r="B728" s="21" t="str">
        <f t="shared" si="45"/>
        <v>Монастирищенська</v>
      </c>
      <c r="C728" s="110"/>
      <c r="D728" s="22">
        <f t="shared" si="47"/>
        <v>7123410100</v>
      </c>
      <c r="E728" s="86"/>
      <c r="F728" s="23" t="str">
        <f t="shared" si="48"/>
        <v>м. Монастирище</v>
      </c>
      <c r="G728" s="65">
        <v>7123481000</v>
      </c>
      <c r="H728" s="71"/>
      <c r="I728" s="89"/>
      <c r="J728" s="23" t="str">
        <f t="shared" si="46"/>
        <v>Монастирищенський район</v>
      </c>
      <c r="K728" s="25">
        <v>7123481001</v>
      </c>
      <c r="L728" s="24" t="s">
        <v>650</v>
      </c>
      <c r="M728" s="4" t="s">
        <v>1296</v>
      </c>
    </row>
    <row r="729" spans="1:13" s="6" customFormat="1" ht="15.75" x14ac:dyDescent="0.25">
      <c r="A729" s="107"/>
      <c r="B729" s="21" t="str">
        <f t="shared" si="45"/>
        <v>Монастирищенська</v>
      </c>
      <c r="C729" s="110"/>
      <c r="D729" s="22">
        <f t="shared" si="47"/>
        <v>7123410100</v>
      </c>
      <c r="E729" s="86"/>
      <c r="F729" s="23" t="str">
        <f t="shared" si="48"/>
        <v>м. Монастирище</v>
      </c>
      <c r="G729" s="65">
        <v>7123481100</v>
      </c>
      <c r="H729" s="71" t="s">
        <v>324</v>
      </c>
      <c r="I729" s="89"/>
      <c r="J729" s="23" t="str">
        <f t="shared" si="46"/>
        <v>Монастирищенський район</v>
      </c>
      <c r="K729" s="25">
        <v>7123481100</v>
      </c>
      <c r="L729" s="24" t="s">
        <v>653</v>
      </c>
      <c r="M729" s="4" t="s">
        <v>1297</v>
      </c>
    </row>
    <row r="730" spans="1:13" s="6" customFormat="1" ht="15.75" x14ac:dyDescent="0.25">
      <c r="A730" s="107"/>
      <c r="B730" s="21" t="str">
        <f t="shared" si="45"/>
        <v>Монастирищенська</v>
      </c>
      <c r="C730" s="110"/>
      <c r="D730" s="22">
        <f t="shared" si="47"/>
        <v>7123410100</v>
      </c>
      <c r="E730" s="86"/>
      <c r="F730" s="23" t="str">
        <f t="shared" si="48"/>
        <v>м. Монастирище</v>
      </c>
      <c r="G730" s="65">
        <v>7123481100</v>
      </c>
      <c r="H730" s="71"/>
      <c r="I730" s="89"/>
      <c r="J730" s="23" t="str">
        <f t="shared" si="46"/>
        <v>Монастирищенський район</v>
      </c>
      <c r="K730" s="25">
        <v>7123481101</v>
      </c>
      <c r="L730" s="24" t="s">
        <v>650</v>
      </c>
      <c r="M730" s="4" t="s">
        <v>1298</v>
      </c>
    </row>
    <row r="731" spans="1:13" s="6" customFormat="1" ht="15.75" x14ac:dyDescent="0.25">
      <c r="A731" s="107"/>
      <c r="B731" s="21" t="str">
        <f t="shared" si="45"/>
        <v>Монастирищенська</v>
      </c>
      <c r="C731" s="110"/>
      <c r="D731" s="22">
        <f t="shared" si="47"/>
        <v>7123410100</v>
      </c>
      <c r="E731" s="86"/>
      <c r="F731" s="23" t="str">
        <f t="shared" si="48"/>
        <v>м. Монастирище</v>
      </c>
      <c r="G731" s="65">
        <v>7123481300</v>
      </c>
      <c r="H731" s="71" t="s">
        <v>283</v>
      </c>
      <c r="I731" s="89"/>
      <c r="J731" s="23" t="str">
        <f t="shared" si="46"/>
        <v>Монастирищенський район</v>
      </c>
      <c r="K731" s="25">
        <v>7123481300</v>
      </c>
      <c r="L731" s="24" t="s">
        <v>653</v>
      </c>
      <c r="M731" s="4" t="s">
        <v>1198</v>
      </c>
    </row>
    <row r="732" spans="1:13" s="6" customFormat="1" ht="15.75" x14ac:dyDescent="0.25">
      <c r="A732" s="107"/>
      <c r="B732" s="21" t="str">
        <f t="shared" si="45"/>
        <v>Монастирищенська</v>
      </c>
      <c r="C732" s="110"/>
      <c r="D732" s="22">
        <f t="shared" si="47"/>
        <v>7123410100</v>
      </c>
      <c r="E732" s="86"/>
      <c r="F732" s="23" t="str">
        <f t="shared" si="48"/>
        <v>м. Монастирище</v>
      </c>
      <c r="G732" s="65">
        <v>7123481300</v>
      </c>
      <c r="H732" s="71"/>
      <c r="I732" s="89"/>
      <c r="J732" s="23" t="str">
        <f t="shared" si="46"/>
        <v>Монастирищенський район</v>
      </c>
      <c r="K732" s="25">
        <v>7123481301</v>
      </c>
      <c r="L732" s="24" t="s">
        <v>650</v>
      </c>
      <c r="M732" s="4" t="s">
        <v>950</v>
      </c>
    </row>
    <row r="733" spans="1:13" s="6" customFormat="1" ht="15.75" x14ac:dyDescent="0.25">
      <c r="A733" s="107"/>
      <c r="B733" s="21" t="str">
        <f t="shared" si="45"/>
        <v>Монастирищенська</v>
      </c>
      <c r="C733" s="110"/>
      <c r="D733" s="22">
        <f t="shared" si="47"/>
        <v>7123410100</v>
      </c>
      <c r="E733" s="86"/>
      <c r="F733" s="23" t="str">
        <f t="shared" si="48"/>
        <v>м. Монастирище</v>
      </c>
      <c r="G733" s="65">
        <v>7123481400</v>
      </c>
      <c r="H733" s="71" t="s">
        <v>325</v>
      </c>
      <c r="I733" s="89"/>
      <c r="J733" s="23" t="str">
        <f t="shared" si="46"/>
        <v>Монастирищенський район</v>
      </c>
      <c r="K733" s="25">
        <v>7123481400</v>
      </c>
      <c r="L733" s="24" t="s">
        <v>653</v>
      </c>
      <c r="M733" s="4" t="s">
        <v>1299</v>
      </c>
    </row>
    <row r="734" spans="1:13" s="6" customFormat="1" ht="15.75" x14ac:dyDescent="0.25">
      <c r="A734" s="107"/>
      <c r="B734" s="21" t="str">
        <f t="shared" si="45"/>
        <v>Монастирищенська</v>
      </c>
      <c r="C734" s="110"/>
      <c r="D734" s="22">
        <f t="shared" si="47"/>
        <v>7123410100</v>
      </c>
      <c r="E734" s="86"/>
      <c r="F734" s="23" t="str">
        <f t="shared" si="48"/>
        <v>м. Монастирище</v>
      </c>
      <c r="G734" s="65">
        <v>7123481400</v>
      </c>
      <c r="H734" s="71"/>
      <c r="I734" s="89"/>
      <c r="J734" s="23" t="str">
        <f t="shared" si="46"/>
        <v>Монастирищенський район</v>
      </c>
      <c r="K734" s="25">
        <v>7123481401</v>
      </c>
      <c r="L734" s="24" t="s">
        <v>650</v>
      </c>
      <c r="M734" s="4" t="s">
        <v>1300</v>
      </c>
    </row>
    <row r="735" spans="1:13" s="6" customFormat="1" ht="15.75" x14ac:dyDescent="0.25">
      <c r="A735" s="107"/>
      <c r="B735" s="21" t="str">
        <f t="shared" si="45"/>
        <v>Монастирищенська</v>
      </c>
      <c r="C735" s="110"/>
      <c r="D735" s="22">
        <f t="shared" si="47"/>
        <v>7123410100</v>
      </c>
      <c r="E735" s="86"/>
      <c r="F735" s="23" t="str">
        <f t="shared" si="48"/>
        <v>м. Монастирище</v>
      </c>
      <c r="G735" s="65">
        <v>7123481600</v>
      </c>
      <c r="H735" s="71" t="s">
        <v>326</v>
      </c>
      <c r="I735" s="89"/>
      <c r="J735" s="23" t="str">
        <f t="shared" si="46"/>
        <v>Монастирищенський район</v>
      </c>
      <c r="K735" s="25">
        <v>7123481600</v>
      </c>
      <c r="L735" s="24" t="s">
        <v>653</v>
      </c>
      <c r="M735" s="4" t="s">
        <v>1303</v>
      </c>
    </row>
    <row r="736" spans="1:13" s="6" customFormat="1" ht="15.75" x14ac:dyDescent="0.25">
      <c r="A736" s="107"/>
      <c r="B736" s="21" t="str">
        <f t="shared" si="45"/>
        <v>Монастирищенська</v>
      </c>
      <c r="C736" s="110"/>
      <c r="D736" s="22">
        <f t="shared" si="47"/>
        <v>7123410100</v>
      </c>
      <c r="E736" s="86"/>
      <c r="F736" s="23" t="str">
        <f t="shared" si="48"/>
        <v>м. Монастирище</v>
      </c>
      <c r="G736" s="65">
        <v>7123481600</v>
      </c>
      <c r="H736" s="71"/>
      <c r="I736" s="89"/>
      <c r="J736" s="23" t="str">
        <f t="shared" si="46"/>
        <v>Монастирищенський район</v>
      </c>
      <c r="K736" s="25">
        <v>7123481601</v>
      </c>
      <c r="L736" s="24" t="s">
        <v>650</v>
      </c>
      <c r="M736" s="4" t="s">
        <v>1304</v>
      </c>
    </row>
    <row r="737" spans="1:13" s="6" customFormat="1" ht="15.75" x14ac:dyDescent="0.25">
      <c r="A737" s="107"/>
      <c r="B737" s="21" t="str">
        <f t="shared" si="45"/>
        <v>Монастирищенська</v>
      </c>
      <c r="C737" s="110"/>
      <c r="D737" s="22">
        <f t="shared" si="47"/>
        <v>7123410100</v>
      </c>
      <c r="E737" s="86"/>
      <c r="F737" s="23" t="str">
        <f t="shared" si="48"/>
        <v>м. Монастирище</v>
      </c>
      <c r="G737" s="65">
        <v>7123481800</v>
      </c>
      <c r="H737" s="71" t="s">
        <v>327</v>
      </c>
      <c r="I737" s="89"/>
      <c r="J737" s="23" t="str">
        <f t="shared" si="46"/>
        <v>Монастирищенський район</v>
      </c>
      <c r="K737" s="25">
        <v>7123481800</v>
      </c>
      <c r="L737" s="24" t="s">
        <v>653</v>
      </c>
      <c r="M737" s="4" t="s">
        <v>1305</v>
      </c>
    </row>
    <row r="738" spans="1:13" s="6" customFormat="1" ht="15.75" x14ac:dyDescent="0.25">
      <c r="A738" s="107"/>
      <c r="B738" s="21" t="str">
        <f t="shared" si="45"/>
        <v>Монастирищенська</v>
      </c>
      <c r="C738" s="110"/>
      <c r="D738" s="22">
        <f t="shared" si="47"/>
        <v>7123410100</v>
      </c>
      <c r="E738" s="86"/>
      <c r="F738" s="23" t="str">
        <f t="shared" si="48"/>
        <v>м. Монастирище</v>
      </c>
      <c r="G738" s="65">
        <v>7123481800</v>
      </c>
      <c r="H738" s="71"/>
      <c r="I738" s="89"/>
      <c r="J738" s="23" t="str">
        <f t="shared" si="46"/>
        <v>Монастирищенський район</v>
      </c>
      <c r="K738" s="25">
        <v>7123481801</v>
      </c>
      <c r="L738" s="24" t="s">
        <v>650</v>
      </c>
      <c r="M738" s="4" t="s">
        <v>1306</v>
      </c>
    </row>
    <row r="739" spans="1:13" s="6" customFormat="1" ht="15.75" x14ac:dyDescent="0.25">
      <c r="A739" s="107"/>
      <c r="B739" s="21" t="str">
        <f t="shared" si="45"/>
        <v>Монастирищенська</v>
      </c>
      <c r="C739" s="110"/>
      <c r="D739" s="22">
        <f t="shared" si="47"/>
        <v>7123410100</v>
      </c>
      <c r="E739" s="86"/>
      <c r="F739" s="23" t="str">
        <f t="shared" si="48"/>
        <v>м. Монастирище</v>
      </c>
      <c r="G739" s="65">
        <v>7123481700</v>
      </c>
      <c r="H739" s="71" t="s">
        <v>328</v>
      </c>
      <c r="I739" s="89"/>
      <c r="J739" s="23" t="str">
        <f t="shared" si="46"/>
        <v>Монастирищенський район</v>
      </c>
      <c r="K739" s="25">
        <v>7123481700</v>
      </c>
      <c r="L739" s="24" t="s">
        <v>653</v>
      </c>
      <c r="M739" s="4" t="s">
        <v>1307</v>
      </c>
    </row>
    <row r="740" spans="1:13" s="6" customFormat="1" ht="15.75" x14ac:dyDescent="0.25">
      <c r="A740" s="107"/>
      <c r="B740" s="21" t="str">
        <f t="shared" si="45"/>
        <v>Монастирищенська</v>
      </c>
      <c r="C740" s="110"/>
      <c r="D740" s="22">
        <f t="shared" si="47"/>
        <v>7123410100</v>
      </c>
      <c r="E740" s="86"/>
      <c r="F740" s="23" t="str">
        <f t="shared" si="48"/>
        <v>м. Монастирище</v>
      </c>
      <c r="G740" s="65">
        <v>7123481700</v>
      </c>
      <c r="H740" s="71"/>
      <c r="I740" s="89"/>
      <c r="J740" s="23" t="str">
        <f t="shared" si="46"/>
        <v>Монастирищенський район</v>
      </c>
      <c r="K740" s="25">
        <v>7123481701</v>
      </c>
      <c r="L740" s="24" t="s">
        <v>650</v>
      </c>
      <c r="M740" s="4" t="s">
        <v>1308</v>
      </c>
    </row>
    <row r="741" spans="1:13" s="6" customFormat="1" ht="15.75" x14ac:dyDescent="0.25">
      <c r="A741" s="107"/>
      <c r="B741" s="21" t="str">
        <f t="shared" si="45"/>
        <v>Монастирищенська</v>
      </c>
      <c r="C741" s="110"/>
      <c r="D741" s="22">
        <f t="shared" si="47"/>
        <v>7123410100</v>
      </c>
      <c r="E741" s="86"/>
      <c r="F741" s="23" t="str">
        <f t="shared" si="48"/>
        <v>м. Монастирище</v>
      </c>
      <c r="G741" s="65">
        <v>7123481500</v>
      </c>
      <c r="H741" s="71" t="s">
        <v>329</v>
      </c>
      <c r="I741" s="89"/>
      <c r="J741" s="23" t="str">
        <f t="shared" si="46"/>
        <v>Монастирищенський район</v>
      </c>
      <c r="K741" s="25">
        <v>7123481500</v>
      </c>
      <c r="L741" s="24" t="s">
        <v>653</v>
      </c>
      <c r="M741" s="4" t="s">
        <v>1301</v>
      </c>
    </row>
    <row r="742" spans="1:13" s="6" customFormat="1" ht="15.75" x14ac:dyDescent="0.25">
      <c r="A742" s="107"/>
      <c r="B742" s="21" t="str">
        <f t="shared" si="45"/>
        <v>Монастирищенська</v>
      </c>
      <c r="C742" s="110"/>
      <c r="D742" s="22">
        <f t="shared" si="47"/>
        <v>7123410100</v>
      </c>
      <c r="E742" s="86"/>
      <c r="F742" s="23" t="str">
        <f t="shared" si="48"/>
        <v>м. Монастирище</v>
      </c>
      <c r="G742" s="65">
        <v>7123481500</v>
      </c>
      <c r="H742" s="71"/>
      <c r="I742" s="89"/>
      <c r="J742" s="23" t="str">
        <f t="shared" si="46"/>
        <v>Монастирищенський район</v>
      </c>
      <c r="K742" s="25">
        <v>7123481501</v>
      </c>
      <c r="L742" s="24" t="s">
        <v>650</v>
      </c>
      <c r="M742" s="4" t="s">
        <v>1302</v>
      </c>
    </row>
    <row r="743" spans="1:13" s="6" customFormat="1" ht="15.75" x14ac:dyDescent="0.25">
      <c r="A743" s="107"/>
      <c r="B743" s="21" t="str">
        <f t="shared" si="45"/>
        <v>Монастирищенська</v>
      </c>
      <c r="C743" s="110"/>
      <c r="D743" s="22">
        <f t="shared" si="47"/>
        <v>7123410100</v>
      </c>
      <c r="E743" s="86"/>
      <c r="F743" s="23" t="str">
        <f t="shared" si="48"/>
        <v>м. Монастирище</v>
      </c>
      <c r="G743" s="65">
        <v>7123482000</v>
      </c>
      <c r="H743" s="71" t="s">
        <v>330</v>
      </c>
      <c r="I743" s="89"/>
      <c r="J743" s="23" t="str">
        <f t="shared" si="46"/>
        <v>Монастирищенський район</v>
      </c>
      <c r="K743" s="25">
        <v>7123482000</v>
      </c>
      <c r="L743" s="24" t="s">
        <v>653</v>
      </c>
      <c r="M743" s="4" t="s">
        <v>1309</v>
      </c>
    </row>
    <row r="744" spans="1:13" s="6" customFormat="1" ht="15.75" x14ac:dyDescent="0.25">
      <c r="A744" s="107"/>
      <c r="B744" s="21" t="str">
        <f t="shared" si="45"/>
        <v>Монастирищенська</v>
      </c>
      <c r="C744" s="110"/>
      <c r="D744" s="22">
        <f t="shared" si="47"/>
        <v>7123410100</v>
      </c>
      <c r="E744" s="86"/>
      <c r="F744" s="23" t="str">
        <f t="shared" si="48"/>
        <v>м. Монастирище</v>
      </c>
      <c r="G744" s="65">
        <v>7123482000</v>
      </c>
      <c r="H744" s="71"/>
      <c r="I744" s="89"/>
      <c r="J744" s="23" t="str">
        <f t="shared" si="46"/>
        <v>Монастирищенський район</v>
      </c>
      <c r="K744" s="25">
        <v>7123482001</v>
      </c>
      <c r="L744" s="24" t="s">
        <v>650</v>
      </c>
      <c r="M744" s="4" t="s">
        <v>1310</v>
      </c>
    </row>
    <row r="745" spans="1:13" s="6" customFormat="1" ht="15.75" x14ac:dyDescent="0.25">
      <c r="A745" s="107"/>
      <c r="B745" s="21" t="str">
        <f t="shared" si="45"/>
        <v>Монастирищенська</v>
      </c>
      <c r="C745" s="110"/>
      <c r="D745" s="22">
        <f t="shared" si="47"/>
        <v>7123410100</v>
      </c>
      <c r="E745" s="86"/>
      <c r="F745" s="23" t="str">
        <f t="shared" si="48"/>
        <v>м. Монастирище</v>
      </c>
      <c r="G745" s="65">
        <v>7123482000</v>
      </c>
      <c r="H745" s="71"/>
      <c r="I745" s="89"/>
      <c r="J745" s="23" t="str">
        <f t="shared" si="46"/>
        <v>Монастирищенський район</v>
      </c>
      <c r="K745" s="25">
        <v>7123482003</v>
      </c>
      <c r="L745" s="24" t="s">
        <v>650</v>
      </c>
      <c r="M745" s="4" t="s">
        <v>1311</v>
      </c>
    </row>
    <row r="746" spans="1:13" s="6" customFormat="1" ht="15.75" x14ac:dyDescent="0.25">
      <c r="A746" s="107"/>
      <c r="B746" s="21" t="str">
        <f t="shared" si="45"/>
        <v>Монастирищенська</v>
      </c>
      <c r="C746" s="110"/>
      <c r="D746" s="22">
        <f t="shared" si="47"/>
        <v>7123410100</v>
      </c>
      <c r="E746" s="86"/>
      <c r="F746" s="23" t="str">
        <f t="shared" si="48"/>
        <v>м. Монастирище</v>
      </c>
      <c r="G746" s="65">
        <v>7123482500</v>
      </c>
      <c r="H746" s="71" t="s">
        <v>331</v>
      </c>
      <c r="I746" s="89"/>
      <c r="J746" s="23" t="str">
        <f t="shared" si="46"/>
        <v>Монастирищенський район</v>
      </c>
      <c r="K746" s="25">
        <v>7123482500</v>
      </c>
      <c r="L746" s="24" t="s">
        <v>653</v>
      </c>
      <c r="M746" s="4" t="s">
        <v>1312</v>
      </c>
    </row>
    <row r="747" spans="1:13" s="6" customFormat="1" ht="15.75" x14ac:dyDescent="0.25">
      <c r="A747" s="107"/>
      <c r="B747" s="21" t="str">
        <f t="shared" si="45"/>
        <v>Монастирищенська</v>
      </c>
      <c r="C747" s="110"/>
      <c r="D747" s="22">
        <f t="shared" si="47"/>
        <v>7123410100</v>
      </c>
      <c r="E747" s="86"/>
      <c r="F747" s="23" t="str">
        <f t="shared" si="48"/>
        <v>м. Монастирище</v>
      </c>
      <c r="G747" s="65">
        <v>7123482500</v>
      </c>
      <c r="H747" s="71"/>
      <c r="I747" s="89"/>
      <c r="J747" s="23" t="str">
        <f t="shared" si="46"/>
        <v>Монастирищенський район</v>
      </c>
      <c r="K747" s="25">
        <v>7123482501</v>
      </c>
      <c r="L747" s="24" t="s">
        <v>650</v>
      </c>
      <c r="M747" s="4" t="s">
        <v>1313</v>
      </c>
    </row>
    <row r="748" spans="1:13" s="6" customFormat="1" ht="15.75" x14ac:dyDescent="0.25">
      <c r="A748" s="107"/>
      <c r="B748" s="21" t="str">
        <f t="shared" si="45"/>
        <v>Монастирищенська</v>
      </c>
      <c r="C748" s="110"/>
      <c r="D748" s="22">
        <f t="shared" si="47"/>
        <v>7123410100</v>
      </c>
      <c r="E748" s="86"/>
      <c r="F748" s="23" t="str">
        <f t="shared" si="48"/>
        <v>м. Монастирище</v>
      </c>
      <c r="G748" s="65">
        <v>7123483000</v>
      </c>
      <c r="H748" s="71" t="s">
        <v>200</v>
      </c>
      <c r="I748" s="89"/>
      <c r="J748" s="23" t="str">
        <f t="shared" si="46"/>
        <v>Монастирищенський район</v>
      </c>
      <c r="K748" s="25">
        <v>7123483000</v>
      </c>
      <c r="L748" s="24" t="s">
        <v>653</v>
      </c>
      <c r="M748" s="4" t="s">
        <v>1314</v>
      </c>
    </row>
    <row r="749" spans="1:13" s="6" customFormat="1" ht="15.75" x14ac:dyDescent="0.25">
      <c r="A749" s="107"/>
      <c r="B749" s="21" t="str">
        <f t="shared" si="45"/>
        <v>Монастирищенська</v>
      </c>
      <c r="C749" s="110"/>
      <c r="D749" s="22">
        <f t="shared" si="47"/>
        <v>7123410100</v>
      </c>
      <c r="E749" s="86"/>
      <c r="F749" s="23" t="str">
        <f t="shared" si="48"/>
        <v>м. Монастирище</v>
      </c>
      <c r="G749" s="65">
        <v>7123483000</v>
      </c>
      <c r="H749" s="71"/>
      <c r="I749" s="89"/>
      <c r="J749" s="23" t="str">
        <f t="shared" si="46"/>
        <v>Монастирищенський район</v>
      </c>
      <c r="K749" s="25">
        <v>7123483001</v>
      </c>
      <c r="L749" s="24" t="s">
        <v>650</v>
      </c>
      <c r="M749" s="4" t="s">
        <v>1052</v>
      </c>
    </row>
    <row r="750" spans="1:13" s="6" customFormat="1" ht="15.75" x14ac:dyDescent="0.25">
      <c r="A750" s="107"/>
      <c r="B750" s="21" t="str">
        <f t="shared" si="45"/>
        <v>Монастирищенська</v>
      </c>
      <c r="C750" s="110"/>
      <c r="D750" s="22">
        <f t="shared" si="47"/>
        <v>7123410100</v>
      </c>
      <c r="E750" s="86"/>
      <c r="F750" s="23" t="str">
        <f t="shared" si="48"/>
        <v>м. Монастирище</v>
      </c>
      <c r="G750" s="65">
        <v>7123483500</v>
      </c>
      <c r="H750" s="71" t="s">
        <v>332</v>
      </c>
      <c r="I750" s="89"/>
      <c r="J750" s="23" t="str">
        <f t="shared" si="46"/>
        <v>Монастирищенський район</v>
      </c>
      <c r="K750" s="25">
        <v>7123483500</v>
      </c>
      <c r="L750" s="24" t="s">
        <v>653</v>
      </c>
      <c r="M750" s="4" t="s">
        <v>1315</v>
      </c>
    </row>
    <row r="751" spans="1:13" s="6" customFormat="1" ht="15.75" x14ac:dyDescent="0.25">
      <c r="A751" s="107"/>
      <c r="B751" s="21" t="str">
        <f t="shared" si="45"/>
        <v>Монастирищенська</v>
      </c>
      <c r="C751" s="110"/>
      <c r="D751" s="22">
        <f t="shared" si="47"/>
        <v>7123410100</v>
      </c>
      <c r="E751" s="86"/>
      <c r="F751" s="23" t="str">
        <f t="shared" si="48"/>
        <v>м. Монастирище</v>
      </c>
      <c r="G751" s="65">
        <v>7123483500</v>
      </c>
      <c r="H751" s="71"/>
      <c r="I751" s="89"/>
      <c r="J751" s="23" t="str">
        <f t="shared" si="46"/>
        <v>Монастирищенський район</v>
      </c>
      <c r="K751" s="25">
        <v>7123483501</v>
      </c>
      <c r="L751" s="24" t="s">
        <v>650</v>
      </c>
      <c r="M751" s="4" t="s">
        <v>1316</v>
      </c>
    </row>
    <row r="752" spans="1:13" s="6" customFormat="1" ht="15.75" x14ac:dyDescent="0.25">
      <c r="A752" s="107"/>
      <c r="B752" s="21" t="str">
        <f t="shared" si="45"/>
        <v>Монастирищенська</v>
      </c>
      <c r="C752" s="110"/>
      <c r="D752" s="22">
        <f t="shared" si="47"/>
        <v>7123410100</v>
      </c>
      <c r="E752" s="86"/>
      <c r="F752" s="23" t="str">
        <f t="shared" si="48"/>
        <v>м. Монастирище</v>
      </c>
      <c r="G752" s="65">
        <v>7123484000</v>
      </c>
      <c r="H752" s="71" t="s">
        <v>333</v>
      </c>
      <c r="I752" s="89"/>
      <c r="J752" s="23" t="str">
        <f t="shared" si="46"/>
        <v>Монастирищенський район</v>
      </c>
      <c r="K752" s="25">
        <v>7123484000</v>
      </c>
      <c r="L752" s="24" t="s">
        <v>653</v>
      </c>
      <c r="M752" s="4" t="s">
        <v>1317</v>
      </c>
    </row>
    <row r="753" spans="1:13" s="6" customFormat="1" ht="15.75" x14ac:dyDescent="0.25">
      <c r="A753" s="107"/>
      <c r="B753" s="21" t="str">
        <f t="shared" si="45"/>
        <v>Монастирищенська</v>
      </c>
      <c r="C753" s="110"/>
      <c r="D753" s="22">
        <f t="shared" si="47"/>
        <v>7123410100</v>
      </c>
      <c r="E753" s="86"/>
      <c r="F753" s="23" t="str">
        <f t="shared" si="48"/>
        <v>м. Монастирище</v>
      </c>
      <c r="G753" s="65">
        <v>7123484000</v>
      </c>
      <c r="H753" s="71"/>
      <c r="I753" s="89"/>
      <c r="J753" s="23" t="str">
        <f t="shared" si="46"/>
        <v>Монастирищенський район</v>
      </c>
      <c r="K753" s="25">
        <v>7123484001</v>
      </c>
      <c r="L753" s="24" t="s">
        <v>650</v>
      </c>
      <c r="M753" s="4" t="s">
        <v>1318</v>
      </c>
    </row>
    <row r="754" spans="1:13" s="6" customFormat="1" ht="15.75" x14ac:dyDescent="0.25">
      <c r="A754" s="107"/>
      <c r="B754" s="21" t="str">
        <f t="shared" si="45"/>
        <v>Монастирищенська</v>
      </c>
      <c r="C754" s="110"/>
      <c r="D754" s="22">
        <f t="shared" si="47"/>
        <v>7123410100</v>
      </c>
      <c r="E754" s="86"/>
      <c r="F754" s="23" t="str">
        <f t="shared" si="48"/>
        <v>м. Монастирище</v>
      </c>
      <c r="G754" s="65">
        <v>7123484000</v>
      </c>
      <c r="H754" s="71"/>
      <c r="I754" s="89"/>
      <c r="J754" s="23" t="str">
        <f t="shared" si="46"/>
        <v>Монастирищенський район</v>
      </c>
      <c r="K754" s="25">
        <v>7123484002</v>
      </c>
      <c r="L754" s="24" t="s">
        <v>650</v>
      </c>
      <c r="M754" s="4" t="s">
        <v>1319</v>
      </c>
    </row>
    <row r="755" spans="1:13" s="6" customFormat="1" ht="15.75" x14ac:dyDescent="0.25">
      <c r="A755" s="107"/>
      <c r="B755" s="21" t="str">
        <f t="shared" si="45"/>
        <v>Монастирищенська</v>
      </c>
      <c r="C755" s="110"/>
      <c r="D755" s="22">
        <f t="shared" si="47"/>
        <v>7123410100</v>
      </c>
      <c r="E755" s="86"/>
      <c r="F755" s="23" t="str">
        <f t="shared" si="48"/>
        <v>м. Монастирище</v>
      </c>
      <c r="G755" s="65">
        <v>7123484500</v>
      </c>
      <c r="H755" s="71" t="s">
        <v>141</v>
      </c>
      <c r="I755" s="89"/>
      <c r="J755" s="23" t="str">
        <f t="shared" si="46"/>
        <v>Монастирищенський район</v>
      </c>
      <c r="K755" s="25">
        <v>7123484500</v>
      </c>
      <c r="L755" s="24" t="s">
        <v>653</v>
      </c>
      <c r="M755" s="4" t="s">
        <v>946</v>
      </c>
    </row>
    <row r="756" spans="1:13" s="6" customFormat="1" ht="15.75" x14ac:dyDescent="0.25">
      <c r="A756" s="107"/>
      <c r="B756" s="21" t="str">
        <f t="shared" si="45"/>
        <v>Монастирищенська</v>
      </c>
      <c r="C756" s="110"/>
      <c r="D756" s="22">
        <f t="shared" si="47"/>
        <v>7123410100</v>
      </c>
      <c r="E756" s="86"/>
      <c r="F756" s="23" t="str">
        <f t="shared" si="48"/>
        <v>м. Монастирище</v>
      </c>
      <c r="G756" s="65">
        <v>7123484500</v>
      </c>
      <c r="H756" s="71"/>
      <c r="I756" s="89"/>
      <c r="J756" s="23" t="str">
        <f t="shared" si="46"/>
        <v>Монастирищенський район</v>
      </c>
      <c r="K756" s="25">
        <v>7123484501</v>
      </c>
      <c r="L756" s="24" t="s">
        <v>650</v>
      </c>
      <c r="M756" s="4" t="s">
        <v>947</v>
      </c>
    </row>
    <row r="757" spans="1:13" s="6" customFormat="1" ht="15.75" x14ac:dyDescent="0.25">
      <c r="A757" s="107"/>
      <c r="B757" s="21" t="str">
        <f t="shared" si="45"/>
        <v>Монастирищенська</v>
      </c>
      <c r="C757" s="110"/>
      <c r="D757" s="22">
        <f t="shared" si="47"/>
        <v>7123410100</v>
      </c>
      <c r="E757" s="86"/>
      <c r="F757" s="23" t="str">
        <f t="shared" si="48"/>
        <v>м. Монастирище</v>
      </c>
      <c r="G757" s="65">
        <v>7123484500</v>
      </c>
      <c r="H757" s="71"/>
      <c r="I757" s="89"/>
      <c r="J757" s="23" t="str">
        <f t="shared" si="46"/>
        <v>Монастирищенський район</v>
      </c>
      <c r="K757" s="25">
        <v>7123484502</v>
      </c>
      <c r="L757" s="24" t="s">
        <v>650</v>
      </c>
      <c r="M757" s="4" t="s">
        <v>878</v>
      </c>
    </row>
    <row r="758" spans="1:13" s="6" customFormat="1" ht="15.75" x14ac:dyDescent="0.25">
      <c r="A758" s="107"/>
      <c r="B758" s="21" t="str">
        <f t="shared" si="45"/>
        <v>Монастирищенська</v>
      </c>
      <c r="C758" s="110"/>
      <c r="D758" s="22">
        <f t="shared" si="47"/>
        <v>7123410100</v>
      </c>
      <c r="E758" s="86"/>
      <c r="F758" s="23" t="str">
        <f t="shared" si="48"/>
        <v>м. Монастирище</v>
      </c>
      <c r="G758" s="65">
        <v>7123488000</v>
      </c>
      <c r="H758" s="71" t="s">
        <v>334</v>
      </c>
      <c r="I758" s="89"/>
      <c r="J758" s="23" t="str">
        <f t="shared" si="46"/>
        <v>Монастирищенський район</v>
      </c>
      <c r="K758" s="25">
        <v>7123488000</v>
      </c>
      <c r="L758" s="24" t="s">
        <v>653</v>
      </c>
      <c r="M758" s="4" t="s">
        <v>1320</v>
      </c>
    </row>
    <row r="759" spans="1:13" s="6" customFormat="1" ht="15.75" x14ac:dyDescent="0.25">
      <c r="A759" s="107"/>
      <c r="B759" s="21" t="str">
        <f t="shared" si="45"/>
        <v>Монастирищенська</v>
      </c>
      <c r="C759" s="110"/>
      <c r="D759" s="22">
        <f t="shared" si="47"/>
        <v>7123410100</v>
      </c>
      <c r="E759" s="86"/>
      <c r="F759" s="23" t="str">
        <f t="shared" si="48"/>
        <v>м. Монастирище</v>
      </c>
      <c r="G759" s="65">
        <v>7123488000</v>
      </c>
      <c r="H759" s="71"/>
      <c r="I759" s="89"/>
      <c r="J759" s="23" t="str">
        <f t="shared" si="46"/>
        <v>Монастирищенський район</v>
      </c>
      <c r="K759" s="25">
        <v>7123488001</v>
      </c>
      <c r="L759" s="24" t="s">
        <v>650</v>
      </c>
      <c r="M759" s="4" t="s">
        <v>1321</v>
      </c>
    </row>
    <row r="760" spans="1:13" s="6" customFormat="1" ht="15.75" x14ac:dyDescent="0.25">
      <c r="A760" s="107"/>
      <c r="B760" s="21" t="str">
        <f t="shared" si="45"/>
        <v>Монастирищенська</v>
      </c>
      <c r="C760" s="110"/>
      <c r="D760" s="22">
        <f t="shared" si="47"/>
        <v>7123410100</v>
      </c>
      <c r="E760" s="86"/>
      <c r="F760" s="23" t="str">
        <f t="shared" si="48"/>
        <v>м. Монастирище</v>
      </c>
      <c r="G760" s="65">
        <v>7123485100</v>
      </c>
      <c r="H760" s="71" t="s">
        <v>335</v>
      </c>
      <c r="I760" s="89"/>
      <c r="J760" s="23" t="str">
        <f t="shared" si="46"/>
        <v>Монастирищенський район</v>
      </c>
      <c r="K760" s="25">
        <v>7123485100</v>
      </c>
      <c r="L760" s="24" t="s">
        <v>653</v>
      </c>
      <c r="M760" s="4" t="s">
        <v>1322</v>
      </c>
    </row>
    <row r="761" spans="1:13" s="6" customFormat="1" ht="15.75" x14ac:dyDescent="0.25">
      <c r="A761" s="107"/>
      <c r="B761" s="21" t="str">
        <f t="shared" si="45"/>
        <v>Монастирищенська</v>
      </c>
      <c r="C761" s="110"/>
      <c r="D761" s="22">
        <f t="shared" si="47"/>
        <v>7123410100</v>
      </c>
      <c r="E761" s="86"/>
      <c r="F761" s="23" t="str">
        <f t="shared" si="48"/>
        <v>м. Монастирище</v>
      </c>
      <c r="G761" s="65">
        <v>7123485100</v>
      </c>
      <c r="H761" s="71"/>
      <c r="I761" s="89"/>
      <c r="J761" s="23" t="str">
        <f t="shared" si="46"/>
        <v>Монастирищенський район</v>
      </c>
      <c r="K761" s="25">
        <v>7123485101</v>
      </c>
      <c r="L761" s="24" t="s">
        <v>650</v>
      </c>
      <c r="M761" s="4" t="s">
        <v>1323</v>
      </c>
    </row>
    <row r="762" spans="1:13" s="6" customFormat="1" ht="15.75" x14ac:dyDescent="0.25">
      <c r="A762" s="107"/>
      <c r="B762" s="21" t="str">
        <f t="shared" si="45"/>
        <v>Монастирищенська</v>
      </c>
      <c r="C762" s="110"/>
      <c r="D762" s="22">
        <f t="shared" si="47"/>
        <v>7123410100</v>
      </c>
      <c r="E762" s="86"/>
      <c r="F762" s="23" t="str">
        <f t="shared" si="48"/>
        <v>м. Монастирище</v>
      </c>
      <c r="G762" s="65">
        <v>7123485200</v>
      </c>
      <c r="H762" s="71" t="s">
        <v>336</v>
      </c>
      <c r="I762" s="89"/>
      <c r="J762" s="23" t="str">
        <f t="shared" si="46"/>
        <v>Монастирищенський район</v>
      </c>
      <c r="K762" s="25">
        <v>7123485200</v>
      </c>
      <c r="L762" s="24" t="s">
        <v>653</v>
      </c>
      <c r="M762" s="4" t="s">
        <v>1324</v>
      </c>
    </row>
    <row r="763" spans="1:13" s="6" customFormat="1" ht="15.75" x14ac:dyDescent="0.25">
      <c r="A763" s="107"/>
      <c r="B763" s="21" t="str">
        <f t="shared" si="45"/>
        <v>Монастирищенська</v>
      </c>
      <c r="C763" s="110"/>
      <c r="D763" s="22">
        <f t="shared" si="47"/>
        <v>7123410100</v>
      </c>
      <c r="E763" s="86"/>
      <c r="F763" s="23" t="str">
        <f t="shared" si="48"/>
        <v>м. Монастирище</v>
      </c>
      <c r="G763" s="65">
        <v>7123485200</v>
      </c>
      <c r="H763" s="71"/>
      <c r="I763" s="89"/>
      <c r="J763" s="23" t="str">
        <f t="shared" si="46"/>
        <v>Монастирищенський район</v>
      </c>
      <c r="K763" s="25">
        <v>7123485201</v>
      </c>
      <c r="L763" s="24" t="s">
        <v>650</v>
      </c>
      <c r="M763" s="4" t="s">
        <v>1325</v>
      </c>
    </row>
    <row r="764" spans="1:13" s="6" customFormat="1" ht="15.75" x14ac:dyDescent="0.25">
      <c r="A764" s="107"/>
      <c r="B764" s="21" t="str">
        <f t="shared" si="45"/>
        <v>Монастирищенська</v>
      </c>
      <c r="C764" s="110"/>
      <c r="D764" s="22">
        <f t="shared" si="47"/>
        <v>7123410100</v>
      </c>
      <c r="E764" s="86"/>
      <c r="F764" s="23" t="str">
        <f t="shared" si="48"/>
        <v>м. Монастирище</v>
      </c>
      <c r="G764" s="65">
        <v>7123485300</v>
      </c>
      <c r="H764" s="71" t="s">
        <v>337</v>
      </c>
      <c r="I764" s="89"/>
      <c r="J764" s="23" t="str">
        <f t="shared" si="46"/>
        <v>Монастирищенський район</v>
      </c>
      <c r="K764" s="25">
        <v>7123485300</v>
      </c>
      <c r="L764" s="24" t="s">
        <v>653</v>
      </c>
      <c r="M764" s="4" t="s">
        <v>1326</v>
      </c>
    </row>
    <row r="765" spans="1:13" s="6" customFormat="1" ht="15.75" x14ac:dyDescent="0.25">
      <c r="A765" s="107"/>
      <c r="B765" s="21" t="str">
        <f t="shared" si="45"/>
        <v>Монастирищенська</v>
      </c>
      <c r="C765" s="110"/>
      <c r="D765" s="22">
        <f t="shared" si="47"/>
        <v>7123410100</v>
      </c>
      <c r="E765" s="86"/>
      <c r="F765" s="23" t="str">
        <f t="shared" si="48"/>
        <v>м. Монастирище</v>
      </c>
      <c r="G765" s="65">
        <v>7123485300</v>
      </c>
      <c r="H765" s="71"/>
      <c r="I765" s="89"/>
      <c r="J765" s="23" t="str">
        <f t="shared" si="46"/>
        <v>Монастирищенський район</v>
      </c>
      <c r="K765" s="25">
        <v>7123485301</v>
      </c>
      <c r="L765" s="24" t="s">
        <v>650</v>
      </c>
      <c r="M765" s="4" t="s">
        <v>1327</v>
      </c>
    </row>
    <row r="766" spans="1:13" s="6" customFormat="1" ht="15.75" x14ac:dyDescent="0.25">
      <c r="A766" s="107"/>
      <c r="B766" s="21" t="str">
        <f t="shared" si="45"/>
        <v>Монастирищенська</v>
      </c>
      <c r="C766" s="110"/>
      <c r="D766" s="22">
        <f t="shared" si="47"/>
        <v>7123410100</v>
      </c>
      <c r="E766" s="86"/>
      <c r="F766" s="23" t="str">
        <f t="shared" si="48"/>
        <v>м. Монастирище</v>
      </c>
      <c r="G766" s="65">
        <v>7123485300</v>
      </c>
      <c r="H766" s="71"/>
      <c r="I766" s="89"/>
      <c r="J766" s="23" t="str">
        <f t="shared" si="46"/>
        <v>Монастирищенський район</v>
      </c>
      <c r="K766" s="25">
        <v>7123485302</v>
      </c>
      <c r="L766" s="24" t="s">
        <v>649</v>
      </c>
      <c r="M766" s="4" t="s">
        <v>1328</v>
      </c>
    </row>
    <row r="767" spans="1:13" s="6" customFormat="1" ht="15.75" x14ac:dyDescent="0.25">
      <c r="A767" s="107"/>
      <c r="B767" s="21" t="str">
        <f t="shared" si="45"/>
        <v>Монастирищенська</v>
      </c>
      <c r="C767" s="110"/>
      <c r="D767" s="22">
        <f t="shared" si="47"/>
        <v>7123410100</v>
      </c>
      <c r="E767" s="86"/>
      <c r="F767" s="23" t="str">
        <f t="shared" si="48"/>
        <v>м. Монастирище</v>
      </c>
      <c r="G767" s="65">
        <v>7123485700</v>
      </c>
      <c r="H767" s="71" t="s">
        <v>338</v>
      </c>
      <c r="I767" s="89"/>
      <c r="J767" s="23" t="str">
        <f t="shared" si="46"/>
        <v>Монастирищенський район</v>
      </c>
      <c r="K767" s="25">
        <v>7123485700</v>
      </c>
      <c r="L767" s="24" t="s">
        <v>653</v>
      </c>
      <c r="M767" s="4" t="s">
        <v>1329</v>
      </c>
    </row>
    <row r="768" spans="1:13" s="6" customFormat="1" ht="15.75" x14ac:dyDescent="0.25">
      <c r="A768" s="107"/>
      <c r="B768" s="21" t="str">
        <f t="shared" si="45"/>
        <v>Монастирищенська</v>
      </c>
      <c r="C768" s="110"/>
      <c r="D768" s="22">
        <f t="shared" si="47"/>
        <v>7123410100</v>
      </c>
      <c r="E768" s="86"/>
      <c r="F768" s="23" t="str">
        <f t="shared" si="48"/>
        <v>м. Монастирище</v>
      </c>
      <c r="G768" s="65">
        <v>7123485700</v>
      </c>
      <c r="H768" s="71"/>
      <c r="I768" s="89"/>
      <c r="J768" s="23" t="str">
        <f t="shared" si="46"/>
        <v>Монастирищенський район</v>
      </c>
      <c r="K768" s="25">
        <v>7123485701</v>
      </c>
      <c r="L768" s="24" t="s">
        <v>650</v>
      </c>
      <c r="M768" s="4" t="s">
        <v>1330</v>
      </c>
    </row>
    <row r="769" spans="1:13" s="6" customFormat="1" ht="15.75" x14ac:dyDescent="0.25">
      <c r="A769" s="107"/>
      <c r="B769" s="21" t="str">
        <f t="shared" si="45"/>
        <v>Монастирищенська</v>
      </c>
      <c r="C769" s="110"/>
      <c r="D769" s="22">
        <f t="shared" si="47"/>
        <v>7123410100</v>
      </c>
      <c r="E769" s="86"/>
      <c r="F769" s="23" t="str">
        <f t="shared" si="48"/>
        <v>м. Монастирище</v>
      </c>
      <c r="G769" s="65">
        <v>7123485700</v>
      </c>
      <c r="H769" s="71"/>
      <c r="I769" s="89"/>
      <c r="J769" s="23" t="str">
        <f t="shared" si="46"/>
        <v>Монастирищенський район</v>
      </c>
      <c r="K769" s="25">
        <v>7123485702</v>
      </c>
      <c r="L769" s="24" t="s">
        <v>649</v>
      </c>
      <c r="M769" s="4" t="s">
        <v>1331</v>
      </c>
    </row>
    <row r="770" spans="1:13" s="6" customFormat="1" ht="15.75" x14ac:dyDescent="0.25">
      <c r="A770" s="107"/>
      <c r="B770" s="21" t="str">
        <f t="shared" si="45"/>
        <v>Монастирищенська</v>
      </c>
      <c r="C770" s="110"/>
      <c r="D770" s="22">
        <f t="shared" si="47"/>
        <v>7123410100</v>
      </c>
      <c r="E770" s="86"/>
      <c r="F770" s="23" t="str">
        <f t="shared" si="48"/>
        <v>м. Монастирище</v>
      </c>
      <c r="G770" s="65">
        <v>7123485800</v>
      </c>
      <c r="H770" s="71" t="s">
        <v>339</v>
      </c>
      <c r="I770" s="89"/>
      <c r="J770" s="23" t="str">
        <f t="shared" si="46"/>
        <v>Монастирищенський район</v>
      </c>
      <c r="K770" s="25">
        <v>7123485800</v>
      </c>
      <c r="L770" s="24" t="s">
        <v>653</v>
      </c>
      <c r="M770" s="4" t="s">
        <v>1332</v>
      </c>
    </row>
    <row r="771" spans="1:13" s="6" customFormat="1" ht="15.75" x14ac:dyDescent="0.25">
      <c r="A771" s="107"/>
      <c r="B771" s="21" t="str">
        <f t="shared" ref="B771:B834" si="49">IF(A771="",B770,A771)</f>
        <v>Монастирищенська</v>
      </c>
      <c r="C771" s="110"/>
      <c r="D771" s="22">
        <f t="shared" si="47"/>
        <v>7123410100</v>
      </c>
      <c r="E771" s="86"/>
      <c r="F771" s="23" t="str">
        <f t="shared" si="48"/>
        <v>м. Монастирище</v>
      </c>
      <c r="G771" s="65">
        <v>7123485800</v>
      </c>
      <c r="H771" s="71"/>
      <c r="I771" s="89"/>
      <c r="J771" s="23" t="str">
        <f t="shared" si="46"/>
        <v>Монастирищенський район</v>
      </c>
      <c r="K771" s="25">
        <v>7123485801</v>
      </c>
      <c r="L771" s="24" t="s">
        <v>650</v>
      </c>
      <c r="M771" s="4" t="s">
        <v>1333</v>
      </c>
    </row>
    <row r="772" spans="1:13" s="6" customFormat="1" ht="15.75" x14ac:dyDescent="0.25">
      <c r="A772" s="107"/>
      <c r="B772" s="21" t="str">
        <f t="shared" si="49"/>
        <v>Монастирищенська</v>
      </c>
      <c r="C772" s="110"/>
      <c r="D772" s="22">
        <f t="shared" si="47"/>
        <v>7123410100</v>
      </c>
      <c r="E772" s="86"/>
      <c r="F772" s="23" t="str">
        <f t="shared" si="48"/>
        <v>м. Монастирище</v>
      </c>
      <c r="G772" s="65">
        <v>7123485800</v>
      </c>
      <c r="H772" s="71"/>
      <c r="I772" s="89"/>
      <c r="J772" s="23" t="str">
        <f t="shared" si="46"/>
        <v>Монастирищенський район</v>
      </c>
      <c r="K772" s="25">
        <v>7123485802</v>
      </c>
      <c r="L772" s="24" t="s">
        <v>649</v>
      </c>
      <c r="M772" s="4" t="s">
        <v>1334</v>
      </c>
    </row>
    <row r="773" spans="1:13" s="6" customFormat="1" ht="15.75" x14ac:dyDescent="0.25">
      <c r="A773" s="107"/>
      <c r="B773" s="21" t="str">
        <f t="shared" si="49"/>
        <v>Монастирищенська</v>
      </c>
      <c r="C773" s="110"/>
      <c r="D773" s="22">
        <f t="shared" si="47"/>
        <v>7123410100</v>
      </c>
      <c r="E773" s="86"/>
      <c r="F773" s="23" t="str">
        <f t="shared" si="48"/>
        <v>м. Монастирище</v>
      </c>
      <c r="G773" s="65">
        <v>7123486000</v>
      </c>
      <c r="H773" s="71" t="s">
        <v>340</v>
      </c>
      <c r="I773" s="89"/>
      <c r="J773" s="23" t="str">
        <f t="shared" si="46"/>
        <v>Монастирищенський район</v>
      </c>
      <c r="K773" s="25">
        <v>7123486000</v>
      </c>
      <c r="L773" s="24" t="s">
        <v>653</v>
      </c>
      <c r="M773" s="4" t="s">
        <v>1335</v>
      </c>
    </row>
    <row r="774" spans="1:13" s="6" customFormat="1" ht="15.75" x14ac:dyDescent="0.25">
      <c r="A774" s="107"/>
      <c r="B774" s="21" t="str">
        <f t="shared" si="49"/>
        <v>Монастирищенська</v>
      </c>
      <c r="C774" s="110"/>
      <c r="D774" s="22">
        <f t="shared" si="47"/>
        <v>7123410100</v>
      </c>
      <c r="E774" s="86"/>
      <c r="F774" s="23" t="str">
        <f t="shared" si="48"/>
        <v>м. Монастирище</v>
      </c>
      <c r="G774" s="65">
        <v>7123486000</v>
      </c>
      <c r="H774" s="71"/>
      <c r="I774" s="89"/>
      <c r="J774" s="23" t="str">
        <f t="shared" si="46"/>
        <v>Монастирищенський район</v>
      </c>
      <c r="K774" s="25">
        <v>7123486001</v>
      </c>
      <c r="L774" s="24" t="s">
        <v>650</v>
      </c>
      <c r="M774" s="4" t="s">
        <v>1336</v>
      </c>
    </row>
    <row r="775" spans="1:13" s="6" customFormat="1" ht="15.75" x14ac:dyDescent="0.25">
      <c r="A775" s="107"/>
      <c r="B775" s="21" t="str">
        <f t="shared" si="49"/>
        <v>Монастирищенська</v>
      </c>
      <c r="C775" s="110"/>
      <c r="D775" s="22">
        <f t="shared" si="47"/>
        <v>7123410100</v>
      </c>
      <c r="E775" s="86"/>
      <c r="F775" s="23" t="str">
        <f t="shared" si="48"/>
        <v>м. Монастирище</v>
      </c>
      <c r="G775" s="65">
        <v>7123486500</v>
      </c>
      <c r="H775" s="71" t="s">
        <v>341</v>
      </c>
      <c r="I775" s="89"/>
      <c r="J775" s="23" t="str">
        <f t="shared" ref="J775:J838" si="50">IF(I775="",J774,I775)</f>
        <v>Монастирищенський район</v>
      </c>
      <c r="K775" s="25">
        <v>7123486500</v>
      </c>
      <c r="L775" s="24" t="s">
        <v>653</v>
      </c>
      <c r="M775" s="4" t="s">
        <v>1337</v>
      </c>
    </row>
    <row r="776" spans="1:13" s="6" customFormat="1" ht="15.75" x14ac:dyDescent="0.25">
      <c r="A776" s="107"/>
      <c r="B776" s="21" t="str">
        <f t="shared" si="49"/>
        <v>Монастирищенська</v>
      </c>
      <c r="C776" s="110"/>
      <c r="D776" s="22">
        <f t="shared" si="47"/>
        <v>7123410100</v>
      </c>
      <c r="E776" s="86"/>
      <c r="F776" s="23" t="str">
        <f t="shared" si="48"/>
        <v>м. Монастирище</v>
      </c>
      <c r="G776" s="65">
        <v>7123486500</v>
      </c>
      <c r="H776" s="71"/>
      <c r="I776" s="89"/>
      <c r="J776" s="23" t="str">
        <f t="shared" si="50"/>
        <v>Монастирищенський район</v>
      </c>
      <c r="K776" s="25">
        <v>7123486501</v>
      </c>
      <c r="L776" s="24" t="s">
        <v>650</v>
      </c>
      <c r="M776" s="4" t="s">
        <v>1338</v>
      </c>
    </row>
    <row r="777" spans="1:13" s="6" customFormat="1" ht="15.75" x14ac:dyDescent="0.25">
      <c r="A777" s="107"/>
      <c r="B777" s="21" t="str">
        <f t="shared" si="49"/>
        <v>Монастирищенська</v>
      </c>
      <c r="C777" s="110"/>
      <c r="D777" s="22">
        <f t="shared" si="47"/>
        <v>7123410100</v>
      </c>
      <c r="E777" s="86"/>
      <c r="F777" s="23" t="str">
        <f t="shared" si="48"/>
        <v>м. Монастирище</v>
      </c>
      <c r="G777" s="65">
        <v>7123486800</v>
      </c>
      <c r="H777" s="71" t="s">
        <v>342</v>
      </c>
      <c r="I777" s="89"/>
      <c r="J777" s="23" t="str">
        <f t="shared" si="50"/>
        <v>Монастирищенський район</v>
      </c>
      <c r="K777" s="25">
        <v>7123486800</v>
      </c>
      <c r="L777" s="24" t="s">
        <v>653</v>
      </c>
      <c r="M777" s="4" t="s">
        <v>1339</v>
      </c>
    </row>
    <row r="778" spans="1:13" s="6" customFormat="1" ht="15.75" x14ac:dyDescent="0.25">
      <c r="A778" s="107"/>
      <c r="B778" s="21" t="str">
        <f t="shared" si="49"/>
        <v>Монастирищенська</v>
      </c>
      <c r="C778" s="110"/>
      <c r="D778" s="22">
        <f t="shared" si="47"/>
        <v>7123410100</v>
      </c>
      <c r="E778" s="86"/>
      <c r="F778" s="23" t="str">
        <f t="shared" si="48"/>
        <v>м. Монастирище</v>
      </c>
      <c r="G778" s="65">
        <v>7123486800</v>
      </c>
      <c r="H778" s="71"/>
      <c r="I778" s="89"/>
      <c r="J778" s="23" t="str">
        <f t="shared" si="50"/>
        <v>Монастирищенський район</v>
      </c>
      <c r="K778" s="25">
        <v>7123486801</v>
      </c>
      <c r="L778" s="24" t="s">
        <v>650</v>
      </c>
      <c r="M778" s="4" t="s">
        <v>1340</v>
      </c>
    </row>
    <row r="779" spans="1:13" s="6" customFormat="1" ht="15.75" x14ac:dyDescent="0.25">
      <c r="A779" s="107"/>
      <c r="B779" s="21" t="str">
        <f t="shared" si="49"/>
        <v>Монастирищенська</v>
      </c>
      <c r="C779" s="110"/>
      <c r="D779" s="22">
        <f t="shared" si="47"/>
        <v>7123410100</v>
      </c>
      <c r="E779" s="86"/>
      <c r="F779" s="23" t="str">
        <f t="shared" si="48"/>
        <v>м. Монастирище</v>
      </c>
      <c r="G779" s="65">
        <v>7123487000</v>
      </c>
      <c r="H779" s="71" t="s">
        <v>343</v>
      </c>
      <c r="I779" s="89"/>
      <c r="J779" s="23" t="str">
        <f t="shared" si="50"/>
        <v>Монастирищенський район</v>
      </c>
      <c r="K779" s="25">
        <v>7123487000</v>
      </c>
      <c r="L779" s="24" t="s">
        <v>653</v>
      </c>
      <c r="M779" s="4" t="s">
        <v>1341</v>
      </c>
    </row>
    <row r="780" spans="1:13" s="6" customFormat="1" ht="15.75" x14ac:dyDescent="0.25">
      <c r="A780" s="107"/>
      <c r="B780" s="21" t="str">
        <f t="shared" si="49"/>
        <v>Монастирищенська</v>
      </c>
      <c r="C780" s="110"/>
      <c r="D780" s="22">
        <f t="shared" si="47"/>
        <v>7123410100</v>
      </c>
      <c r="E780" s="86"/>
      <c r="F780" s="23" t="str">
        <f t="shared" si="48"/>
        <v>м. Монастирище</v>
      </c>
      <c r="G780" s="65">
        <v>7123487000</v>
      </c>
      <c r="H780" s="71"/>
      <c r="I780" s="89"/>
      <c r="J780" s="23" t="str">
        <f t="shared" si="50"/>
        <v>Монастирищенський район</v>
      </c>
      <c r="K780" s="25">
        <v>7123487001</v>
      </c>
      <c r="L780" s="24" t="s">
        <v>650</v>
      </c>
      <c r="M780" s="4" t="s">
        <v>1342</v>
      </c>
    </row>
    <row r="781" spans="1:13" s="6" customFormat="1" ht="15.75" x14ac:dyDescent="0.25">
      <c r="A781" s="107"/>
      <c r="B781" s="21" t="str">
        <f t="shared" si="49"/>
        <v>Монастирищенська</v>
      </c>
      <c r="C781" s="110"/>
      <c r="D781" s="22">
        <f t="shared" si="47"/>
        <v>7123410100</v>
      </c>
      <c r="E781" s="86"/>
      <c r="F781" s="23" t="str">
        <f t="shared" si="48"/>
        <v>м. Монастирище</v>
      </c>
      <c r="G781" s="65">
        <v>7123487500</v>
      </c>
      <c r="H781" s="71" t="s">
        <v>344</v>
      </c>
      <c r="I781" s="89"/>
      <c r="J781" s="23" t="str">
        <f t="shared" si="50"/>
        <v>Монастирищенський район</v>
      </c>
      <c r="K781" s="25">
        <v>7123487500</v>
      </c>
      <c r="L781" s="24" t="s">
        <v>653</v>
      </c>
      <c r="M781" s="4" t="s">
        <v>1343</v>
      </c>
    </row>
    <row r="782" spans="1:13" s="6" customFormat="1" ht="15.75" x14ac:dyDescent="0.25">
      <c r="A782" s="107"/>
      <c r="B782" s="21" t="str">
        <f t="shared" si="49"/>
        <v>Монастирищенська</v>
      </c>
      <c r="C782" s="110"/>
      <c r="D782" s="22">
        <f t="shared" si="47"/>
        <v>7123410100</v>
      </c>
      <c r="E782" s="86"/>
      <c r="F782" s="23" t="str">
        <f t="shared" si="48"/>
        <v>м. Монастирище</v>
      </c>
      <c r="G782" s="65">
        <v>7123487500</v>
      </c>
      <c r="H782" s="71"/>
      <c r="I782" s="89"/>
      <c r="J782" s="23" t="str">
        <f t="shared" si="50"/>
        <v>Монастирищенський район</v>
      </c>
      <c r="K782" s="25">
        <v>7123487501</v>
      </c>
      <c r="L782" s="24" t="s">
        <v>650</v>
      </c>
      <c r="M782" s="4" t="s">
        <v>1344</v>
      </c>
    </row>
    <row r="783" spans="1:13" s="6" customFormat="1" ht="15.75" x14ac:dyDescent="0.25">
      <c r="A783" s="107"/>
      <c r="B783" s="21" t="str">
        <f t="shared" si="49"/>
        <v>Монастирищенська</v>
      </c>
      <c r="C783" s="110"/>
      <c r="D783" s="22">
        <f t="shared" si="47"/>
        <v>7123410100</v>
      </c>
      <c r="E783" s="86"/>
      <c r="F783" s="23" t="str">
        <f t="shared" si="48"/>
        <v>м. Монастирище</v>
      </c>
      <c r="G783" s="65">
        <v>7123455500</v>
      </c>
      <c r="H783" s="71" t="s">
        <v>345</v>
      </c>
      <c r="I783" s="89"/>
      <c r="J783" s="23" t="str">
        <f t="shared" si="50"/>
        <v>Монастирищенський район</v>
      </c>
      <c r="K783" s="25">
        <v>7123455500</v>
      </c>
      <c r="L783" s="24" t="s">
        <v>653</v>
      </c>
      <c r="M783" s="4" t="s">
        <v>1290</v>
      </c>
    </row>
    <row r="784" spans="1:13" s="6" customFormat="1" ht="15.75" x14ac:dyDescent="0.25">
      <c r="A784" s="107"/>
      <c r="B784" s="21" t="str">
        <f t="shared" si="49"/>
        <v>Монастирищенська</v>
      </c>
      <c r="C784" s="110"/>
      <c r="D784" s="22">
        <f t="shared" si="47"/>
        <v>7123410100</v>
      </c>
      <c r="E784" s="86"/>
      <c r="F784" s="23" t="str">
        <f t="shared" si="48"/>
        <v>м. Монастирище</v>
      </c>
      <c r="G784" s="65">
        <v>7123455500</v>
      </c>
      <c r="H784" s="71"/>
      <c r="I784" s="89"/>
      <c r="J784" s="23" t="str">
        <f t="shared" si="50"/>
        <v>Монастирищенський район</v>
      </c>
      <c r="K784" s="25">
        <v>7123455501</v>
      </c>
      <c r="L784" s="24" t="s">
        <v>650</v>
      </c>
      <c r="M784" s="4" t="s">
        <v>1291</v>
      </c>
    </row>
    <row r="785" spans="1:13" s="6" customFormat="1" ht="15.75" x14ac:dyDescent="0.25">
      <c r="A785" s="107"/>
      <c r="B785" s="21" t="str">
        <f t="shared" si="49"/>
        <v>Монастирищенська</v>
      </c>
      <c r="C785" s="110"/>
      <c r="D785" s="22">
        <f t="shared" si="47"/>
        <v>7123410100</v>
      </c>
      <c r="E785" s="86"/>
      <c r="F785" s="23" t="str">
        <f t="shared" si="48"/>
        <v>м. Монастирище</v>
      </c>
      <c r="G785" s="65">
        <v>7123488500</v>
      </c>
      <c r="H785" s="71" t="s">
        <v>346</v>
      </c>
      <c r="I785" s="89"/>
      <c r="J785" s="23" t="str">
        <f t="shared" si="50"/>
        <v>Монастирищенський район</v>
      </c>
      <c r="K785" s="25">
        <v>7123488500</v>
      </c>
      <c r="L785" s="24" t="s">
        <v>653</v>
      </c>
      <c r="M785" s="4" t="s">
        <v>1345</v>
      </c>
    </row>
    <row r="786" spans="1:13" s="6" customFormat="1" ht="15.75" x14ac:dyDescent="0.25">
      <c r="A786" s="107"/>
      <c r="B786" s="21" t="str">
        <f t="shared" si="49"/>
        <v>Монастирищенська</v>
      </c>
      <c r="C786" s="110"/>
      <c r="D786" s="22">
        <f t="shared" si="47"/>
        <v>7123410100</v>
      </c>
      <c r="E786" s="86"/>
      <c r="F786" s="23" t="str">
        <f t="shared" si="48"/>
        <v>м. Монастирище</v>
      </c>
      <c r="G786" s="65">
        <v>7123488500</v>
      </c>
      <c r="H786" s="71"/>
      <c r="I786" s="89"/>
      <c r="J786" s="23" t="str">
        <f t="shared" si="50"/>
        <v>Монастирищенський район</v>
      </c>
      <c r="K786" s="25">
        <v>7123488501</v>
      </c>
      <c r="L786" s="24" t="s">
        <v>650</v>
      </c>
      <c r="M786" s="4" t="s">
        <v>1346</v>
      </c>
    </row>
    <row r="787" spans="1:13" s="6" customFormat="1" ht="15.75" x14ac:dyDescent="0.25">
      <c r="A787" s="107"/>
      <c r="B787" s="21" t="str">
        <f t="shared" si="49"/>
        <v>Монастирищенська</v>
      </c>
      <c r="C787" s="110"/>
      <c r="D787" s="22">
        <f t="shared" ref="D787:D850" si="51">IF(C787="",D786,C787)</f>
        <v>7123410100</v>
      </c>
      <c r="E787" s="86"/>
      <c r="F787" s="23" t="str">
        <f t="shared" ref="F787:F850" si="52">IF(E787="",F786,E787)</f>
        <v>м. Монастирище</v>
      </c>
      <c r="G787" s="65">
        <v>7123488500</v>
      </c>
      <c r="H787" s="71"/>
      <c r="I787" s="89"/>
      <c r="J787" s="23" t="str">
        <f t="shared" si="50"/>
        <v>Монастирищенський район</v>
      </c>
      <c r="K787" s="25">
        <v>7123488502</v>
      </c>
      <c r="L787" s="24" t="s">
        <v>649</v>
      </c>
      <c r="M787" s="4" t="s">
        <v>1347</v>
      </c>
    </row>
    <row r="788" spans="1:13" s="6" customFormat="1" ht="15.75" x14ac:dyDescent="0.25">
      <c r="A788" s="107"/>
      <c r="B788" s="21" t="str">
        <f t="shared" si="49"/>
        <v>Монастирищенська</v>
      </c>
      <c r="C788" s="110"/>
      <c r="D788" s="22">
        <f t="shared" si="51"/>
        <v>7123410100</v>
      </c>
      <c r="E788" s="86"/>
      <c r="F788" s="23" t="str">
        <f t="shared" si="52"/>
        <v>м. Монастирище</v>
      </c>
      <c r="G788" s="65">
        <v>7123489000</v>
      </c>
      <c r="H788" s="71" t="s">
        <v>347</v>
      </c>
      <c r="I788" s="89"/>
      <c r="J788" s="23" t="str">
        <f t="shared" si="50"/>
        <v>Монастирищенський район</v>
      </c>
      <c r="K788" s="25">
        <v>7123489000</v>
      </c>
      <c r="L788" s="24" t="s">
        <v>653</v>
      </c>
      <c r="M788" s="4" t="s">
        <v>1348</v>
      </c>
    </row>
    <row r="789" spans="1:13" s="6" customFormat="1" ht="16.5" thickBot="1" x14ac:dyDescent="0.3">
      <c r="A789" s="108"/>
      <c r="B789" s="26" t="str">
        <f t="shared" si="49"/>
        <v>Монастирищенська</v>
      </c>
      <c r="C789" s="112"/>
      <c r="D789" s="27">
        <f t="shared" si="51"/>
        <v>7123410100</v>
      </c>
      <c r="E789" s="87"/>
      <c r="F789" s="28" t="str">
        <f t="shared" si="52"/>
        <v>м. Монастирище</v>
      </c>
      <c r="G789" s="66">
        <v>7123489000</v>
      </c>
      <c r="H789" s="105"/>
      <c r="I789" s="90"/>
      <c r="J789" s="28" t="str">
        <f t="shared" si="50"/>
        <v>Монастирищенський район</v>
      </c>
      <c r="K789" s="57">
        <v>7123489001</v>
      </c>
      <c r="L789" s="29" t="s">
        <v>650</v>
      </c>
      <c r="M789" s="5" t="s">
        <v>1349</v>
      </c>
    </row>
    <row r="790" spans="1:13" s="6" customFormat="1" ht="15.75" x14ac:dyDescent="0.25">
      <c r="A790" s="106" t="s">
        <v>349</v>
      </c>
      <c r="B790" s="17" t="str">
        <f t="shared" si="49"/>
        <v>Балаклеївська</v>
      </c>
      <c r="C790" s="109">
        <v>7123780501</v>
      </c>
      <c r="D790" s="18">
        <f t="shared" si="51"/>
        <v>7123780501</v>
      </c>
      <c r="E790" s="85" t="s">
        <v>350</v>
      </c>
      <c r="F790" s="19" t="str">
        <f t="shared" si="52"/>
        <v>с. Балаклея</v>
      </c>
      <c r="G790" s="64">
        <v>7123780500</v>
      </c>
      <c r="H790" s="72" t="s">
        <v>349</v>
      </c>
      <c r="I790" s="88" t="s">
        <v>353</v>
      </c>
      <c r="J790" s="19" t="str">
        <f t="shared" si="50"/>
        <v>Смілянський район</v>
      </c>
      <c r="K790" s="56">
        <v>7123780500</v>
      </c>
      <c r="L790" s="20" t="s">
        <v>653</v>
      </c>
      <c r="M790" s="3" t="s">
        <v>1351</v>
      </c>
    </row>
    <row r="791" spans="1:13" s="6" customFormat="1" ht="15.75" x14ac:dyDescent="0.25">
      <c r="A791" s="107"/>
      <c r="B791" s="21" t="str">
        <f t="shared" si="49"/>
        <v>Балаклеївська</v>
      </c>
      <c r="C791" s="110"/>
      <c r="D791" s="22">
        <f t="shared" si="51"/>
        <v>7123780501</v>
      </c>
      <c r="E791" s="86"/>
      <c r="F791" s="23" t="str">
        <f t="shared" si="52"/>
        <v>с. Балаклея</v>
      </c>
      <c r="G791" s="65">
        <v>7123780500</v>
      </c>
      <c r="H791" s="71"/>
      <c r="I791" s="89"/>
      <c r="J791" s="23" t="str">
        <f t="shared" si="50"/>
        <v>Смілянський район</v>
      </c>
      <c r="K791" s="25">
        <v>7123780501</v>
      </c>
      <c r="L791" s="24" t="s">
        <v>650</v>
      </c>
      <c r="M791" s="4" t="s">
        <v>1358</v>
      </c>
    </row>
    <row r="792" spans="1:13" s="6" customFormat="1" ht="15.75" x14ac:dyDescent="0.25">
      <c r="A792" s="107"/>
      <c r="B792" s="21" t="str">
        <f t="shared" si="49"/>
        <v>Балаклеївська</v>
      </c>
      <c r="C792" s="110"/>
      <c r="D792" s="22">
        <f t="shared" si="51"/>
        <v>7123780501</v>
      </c>
      <c r="E792" s="86"/>
      <c r="F792" s="23" t="str">
        <f t="shared" si="52"/>
        <v>с. Балаклея</v>
      </c>
      <c r="G792" s="65">
        <v>7123780500</v>
      </c>
      <c r="H792" s="71"/>
      <c r="I792" s="89"/>
      <c r="J792" s="23" t="str">
        <f t="shared" si="50"/>
        <v>Смілянський район</v>
      </c>
      <c r="K792" s="25">
        <v>7123780502</v>
      </c>
      <c r="L792" s="24" t="s">
        <v>650</v>
      </c>
      <c r="M792" s="4" t="s">
        <v>1352</v>
      </c>
    </row>
    <row r="793" spans="1:13" s="6" customFormat="1" ht="15.75" x14ac:dyDescent="0.25">
      <c r="A793" s="107"/>
      <c r="B793" s="21" t="str">
        <f t="shared" si="49"/>
        <v>Балаклеївська</v>
      </c>
      <c r="C793" s="110"/>
      <c r="D793" s="22">
        <f t="shared" si="51"/>
        <v>7123780501</v>
      </c>
      <c r="E793" s="86"/>
      <c r="F793" s="23" t="str">
        <f t="shared" si="52"/>
        <v>с. Балаклея</v>
      </c>
      <c r="G793" s="65">
        <v>7123783000</v>
      </c>
      <c r="H793" s="71" t="s">
        <v>351</v>
      </c>
      <c r="I793" s="89"/>
      <c r="J793" s="23" t="str">
        <f t="shared" si="50"/>
        <v>Смілянський район</v>
      </c>
      <c r="K793" s="25">
        <v>7123783000</v>
      </c>
      <c r="L793" s="24" t="s">
        <v>653</v>
      </c>
      <c r="M793" s="4" t="s">
        <v>1353</v>
      </c>
    </row>
    <row r="794" spans="1:13" s="6" customFormat="1" ht="15.75" x14ac:dyDescent="0.25">
      <c r="A794" s="107"/>
      <c r="B794" s="21" t="str">
        <f t="shared" si="49"/>
        <v>Балаклеївська</v>
      </c>
      <c r="C794" s="110"/>
      <c r="D794" s="22">
        <f t="shared" si="51"/>
        <v>7123780501</v>
      </c>
      <c r="E794" s="86"/>
      <c r="F794" s="23" t="str">
        <f t="shared" si="52"/>
        <v>с. Балаклея</v>
      </c>
      <c r="G794" s="65">
        <v>7123783000</v>
      </c>
      <c r="H794" s="71"/>
      <c r="I794" s="89"/>
      <c r="J794" s="23" t="str">
        <f t="shared" si="50"/>
        <v>Смілянський район</v>
      </c>
      <c r="K794" s="25">
        <v>7123783001</v>
      </c>
      <c r="L794" s="24" t="s">
        <v>650</v>
      </c>
      <c r="M794" s="4" t="s">
        <v>788</v>
      </c>
    </row>
    <row r="795" spans="1:13" s="6" customFormat="1" ht="15.75" x14ac:dyDescent="0.25">
      <c r="A795" s="107"/>
      <c r="B795" s="21" t="str">
        <f t="shared" si="49"/>
        <v>Балаклеївська</v>
      </c>
      <c r="C795" s="110"/>
      <c r="D795" s="22">
        <f t="shared" si="51"/>
        <v>7123780501</v>
      </c>
      <c r="E795" s="86"/>
      <c r="F795" s="23" t="str">
        <f t="shared" si="52"/>
        <v>с. Балаклея</v>
      </c>
      <c r="G795" s="65">
        <v>7123783000</v>
      </c>
      <c r="H795" s="71"/>
      <c r="I795" s="89"/>
      <c r="J795" s="23" t="str">
        <f t="shared" si="50"/>
        <v>Смілянський район</v>
      </c>
      <c r="K795" s="25">
        <v>7123783002</v>
      </c>
      <c r="L795" s="24" t="s">
        <v>650</v>
      </c>
      <c r="M795" s="4" t="s">
        <v>1356</v>
      </c>
    </row>
    <row r="796" spans="1:13" s="6" customFormat="1" ht="15.75" x14ac:dyDescent="0.25">
      <c r="A796" s="107"/>
      <c r="B796" s="21" t="str">
        <f t="shared" si="49"/>
        <v>Балаклеївська</v>
      </c>
      <c r="C796" s="110"/>
      <c r="D796" s="22">
        <f t="shared" si="51"/>
        <v>7123780501</v>
      </c>
      <c r="E796" s="86"/>
      <c r="F796" s="23" t="str">
        <f t="shared" si="52"/>
        <v>с. Балаклея</v>
      </c>
      <c r="G796" s="65">
        <v>7123783000</v>
      </c>
      <c r="H796" s="71"/>
      <c r="I796" s="89"/>
      <c r="J796" s="23" t="str">
        <f t="shared" si="50"/>
        <v>Смілянський район</v>
      </c>
      <c r="K796" s="25">
        <v>7123783003</v>
      </c>
      <c r="L796" s="24" t="s">
        <v>650</v>
      </c>
      <c r="M796" s="4" t="s">
        <v>1357</v>
      </c>
    </row>
    <row r="797" spans="1:13" s="6" customFormat="1" ht="15.75" x14ac:dyDescent="0.25">
      <c r="A797" s="107"/>
      <c r="B797" s="21" t="str">
        <f t="shared" si="49"/>
        <v>Балаклеївська</v>
      </c>
      <c r="C797" s="110"/>
      <c r="D797" s="22">
        <f t="shared" si="51"/>
        <v>7123780501</v>
      </c>
      <c r="E797" s="86"/>
      <c r="F797" s="23" t="str">
        <f t="shared" si="52"/>
        <v>с. Балаклея</v>
      </c>
      <c r="G797" s="65">
        <v>7123785000</v>
      </c>
      <c r="H797" s="71" t="s">
        <v>352</v>
      </c>
      <c r="I797" s="89"/>
      <c r="J797" s="23" t="str">
        <f t="shared" si="50"/>
        <v>Смілянський район</v>
      </c>
      <c r="K797" s="25">
        <v>7123785000</v>
      </c>
      <c r="L797" s="24" t="s">
        <v>653</v>
      </c>
      <c r="M797" s="4" t="s">
        <v>1354</v>
      </c>
    </row>
    <row r="798" spans="1:13" s="6" customFormat="1" ht="16.5" thickBot="1" x14ac:dyDescent="0.3">
      <c r="A798" s="108"/>
      <c r="B798" s="26" t="str">
        <f t="shared" si="49"/>
        <v>Балаклеївська</v>
      </c>
      <c r="C798" s="112"/>
      <c r="D798" s="27">
        <f t="shared" si="51"/>
        <v>7123780501</v>
      </c>
      <c r="E798" s="87"/>
      <c r="F798" s="28" t="str">
        <f t="shared" si="52"/>
        <v>с. Балаклея</v>
      </c>
      <c r="G798" s="66">
        <v>7123785000</v>
      </c>
      <c r="H798" s="105"/>
      <c r="I798" s="90"/>
      <c r="J798" s="28" t="str">
        <f t="shared" si="50"/>
        <v>Смілянський район</v>
      </c>
      <c r="K798" s="57">
        <v>7123785001</v>
      </c>
      <c r="L798" s="29" t="s">
        <v>650</v>
      </c>
      <c r="M798" s="5" t="s">
        <v>1355</v>
      </c>
    </row>
    <row r="799" spans="1:13" s="6" customFormat="1" ht="15.75" x14ac:dyDescent="0.25">
      <c r="A799" s="106" t="s">
        <v>354</v>
      </c>
      <c r="B799" s="17" t="str">
        <f t="shared" si="49"/>
        <v>Березняківська</v>
      </c>
      <c r="C799" s="109">
        <v>7123781001</v>
      </c>
      <c r="D799" s="18">
        <f t="shared" si="51"/>
        <v>7123781001</v>
      </c>
      <c r="E799" s="85" t="s">
        <v>355</v>
      </c>
      <c r="F799" s="19" t="str">
        <f t="shared" si="52"/>
        <v>с. Березняки</v>
      </c>
      <c r="G799" s="64">
        <v>7123781000</v>
      </c>
      <c r="H799" s="72" t="s">
        <v>354</v>
      </c>
      <c r="I799" s="85" t="s">
        <v>353</v>
      </c>
      <c r="J799" s="19" t="str">
        <f t="shared" si="50"/>
        <v>Смілянський район</v>
      </c>
      <c r="K799" s="56">
        <v>7123781000</v>
      </c>
      <c r="L799" s="20" t="s">
        <v>653</v>
      </c>
      <c r="M799" s="3" t="s">
        <v>1359</v>
      </c>
    </row>
    <row r="800" spans="1:13" s="6" customFormat="1" ht="15.75" x14ac:dyDescent="0.25">
      <c r="A800" s="107"/>
      <c r="B800" s="21" t="str">
        <f t="shared" si="49"/>
        <v>Березняківська</v>
      </c>
      <c r="C800" s="110"/>
      <c r="D800" s="22">
        <f t="shared" si="51"/>
        <v>7123781001</v>
      </c>
      <c r="E800" s="86"/>
      <c r="F800" s="23" t="str">
        <f t="shared" si="52"/>
        <v>с. Березняки</v>
      </c>
      <c r="G800" s="65">
        <v>7123781000</v>
      </c>
      <c r="H800" s="71"/>
      <c r="I800" s="86"/>
      <c r="J800" s="23" t="str">
        <f t="shared" si="50"/>
        <v>Смілянський район</v>
      </c>
      <c r="K800" s="25">
        <v>7123781001</v>
      </c>
      <c r="L800" s="24" t="s">
        <v>650</v>
      </c>
      <c r="M800" s="4" t="s">
        <v>1368</v>
      </c>
    </row>
    <row r="801" spans="1:13" s="6" customFormat="1" ht="15.75" x14ac:dyDescent="0.25">
      <c r="A801" s="107"/>
      <c r="B801" s="21" t="str">
        <f t="shared" si="49"/>
        <v>Березняківська</v>
      </c>
      <c r="C801" s="110"/>
      <c r="D801" s="22">
        <f t="shared" si="51"/>
        <v>7123781001</v>
      </c>
      <c r="E801" s="86"/>
      <c r="F801" s="23" t="str">
        <f t="shared" si="52"/>
        <v>с. Березняки</v>
      </c>
      <c r="G801" s="65">
        <v>7123781500</v>
      </c>
      <c r="H801" s="71" t="s">
        <v>356</v>
      </c>
      <c r="I801" s="86"/>
      <c r="J801" s="23" t="str">
        <f t="shared" si="50"/>
        <v>Смілянський район</v>
      </c>
      <c r="K801" s="25">
        <v>7123781500</v>
      </c>
      <c r="L801" s="24" t="s">
        <v>653</v>
      </c>
      <c r="M801" s="4" t="s">
        <v>1361</v>
      </c>
    </row>
    <row r="802" spans="1:13" s="6" customFormat="1" ht="15.75" x14ac:dyDescent="0.25">
      <c r="A802" s="107"/>
      <c r="B802" s="21" t="str">
        <f t="shared" si="49"/>
        <v>Березняківська</v>
      </c>
      <c r="C802" s="110"/>
      <c r="D802" s="22">
        <f t="shared" si="51"/>
        <v>7123781001</v>
      </c>
      <c r="E802" s="86"/>
      <c r="F802" s="23" t="str">
        <f t="shared" si="52"/>
        <v>с. Березняки</v>
      </c>
      <c r="G802" s="65">
        <v>7123781500</v>
      </c>
      <c r="H802" s="71"/>
      <c r="I802" s="86"/>
      <c r="J802" s="23" t="str">
        <f t="shared" si="50"/>
        <v>Смілянський район</v>
      </c>
      <c r="K802" s="25">
        <v>7123781501</v>
      </c>
      <c r="L802" s="24" t="s">
        <v>650</v>
      </c>
      <c r="M802" s="4" t="s">
        <v>1362</v>
      </c>
    </row>
    <row r="803" spans="1:13" s="6" customFormat="1" ht="15.75" x14ac:dyDescent="0.25">
      <c r="A803" s="107"/>
      <c r="B803" s="21" t="str">
        <f t="shared" si="49"/>
        <v>Березняківська</v>
      </c>
      <c r="C803" s="110"/>
      <c r="D803" s="22">
        <f t="shared" si="51"/>
        <v>7123781001</v>
      </c>
      <c r="E803" s="86"/>
      <c r="F803" s="23" t="str">
        <f t="shared" si="52"/>
        <v>с. Березняки</v>
      </c>
      <c r="G803" s="65">
        <v>7123786500</v>
      </c>
      <c r="H803" s="71" t="s">
        <v>357</v>
      </c>
      <c r="I803" s="86"/>
      <c r="J803" s="23" t="str">
        <f t="shared" si="50"/>
        <v>Смілянський район</v>
      </c>
      <c r="K803" s="25">
        <v>7123786500</v>
      </c>
      <c r="L803" s="24" t="s">
        <v>653</v>
      </c>
      <c r="M803" s="4" t="s">
        <v>1363</v>
      </c>
    </row>
    <row r="804" spans="1:13" s="6" customFormat="1" ht="15.75" x14ac:dyDescent="0.25">
      <c r="A804" s="107"/>
      <c r="B804" s="21" t="str">
        <f t="shared" si="49"/>
        <v>Березняківська</v>
      </c>
      <c r="C804" s="110"/>
      <c r="D804" s="22">
        <f t="shared" si="51"/>
        <v>7123781001</v>
      </c>
      <c r="E804" s="86"/>
      <c r="F804" s="23" t="str">
        <f t="shared" si="52"/>
        <v>с. Березняки</v>
      </c>
      <c r="G804" s="65">
        <v>7123786500</v>
      </c>
      <c r="H804" s="71"/>
      <c r="I804" s="86"/>
      <c r="J804" s="23" t="str">
        <f t="shared" si="50"/>
        <v>Смілянський район</v>
      </c>
      <c r="K804" s="25">
        <v>7123786501</v>
      </c>
      <c r="L804" s="24" t="s">
        <v>650</v>
      </c>
      <c r="M804" s="4" t="s">
        <v>1364</v>
      </c>
    </row>
    <row r="805" spans="1:13" s="6" customFormat="1" ht="15.75" x14ac:dyDescent="0.25">
      <c r="A805" s="107"/>
      <c r="B805" s="21" t="str">
        <f t="shared" si="49"/>
        <v>Березняківська</v>
      </c>
      <c r="C805" s="110"/>
      <c r="D805" s="22">
        <f t="shared" si="51"/>
        <v>7123781001</v>
      </c>
      <c r="E805" s="86"/>
      <c r="F805" s="23" t="str">
        <f t="shared" si="52"/>
        <v>с. Березняки</v>
      </c>
      <c r="G805" s="65">
        <v>7123786500</v>
      </c>
      <c r="H805" s="71"/>
      <c r="I805" s="86"/>
      <c r="J805" s="23" t="str">
        <f t="shared" si="50"/>
        <v>Смілянський район</v>
      </c>
      <c r="K805" s="25">
        <v>7123786502</v>
      </c>
      <c r="L805" s="24" t="s">
        <v>650</v>
      </c>
      <c r="M805" s="4" t="s">
        <v>1365</v>
      </c>
    </row>
    <row r="806" spans="1:13" s="6" customFormat="1" ht="15.75" x14ac:dyDescent="0.25">
      <c r="A806" s="107"/>
      <c r="B806" s="21" t="str">
        <f t="shared" si="49"/>
        <v>Березняківська</v>
      </c>
      <c r="C806" s="110"/>
      <c r="D806" s="22">
        <f t="shared" si="51"/>
        <v>7123781001</v>
      </c>
      <c r="E806" s="86"/>
      <c r="F806" s="23" t="str">
        <f t="shared" si="52"/>
        <v>с. Березняки</v>
      </c>
      <c r="G806" s="65">
        <v>7123788500</v>
      </c>
      <c r="H806" s="71" t="s">
        <v>358</v>
      </c>
      <c r="I806" s="86"/>
      <c r="J806" s="23" t="str">
        <f t="shared" si="50"/>
        <v>Смілянський район</v>
      </c>
      <c r="K806" s="25">
        <v>7123788500</v>
      </c>
      <c r="L806" s="24" t="s">
        <v>653</v>
      </c>
      <c r="M806" s="4" t="s">
        <v>1366</v>
      </c>
    </row>
    <row r="807" spans="1:13" s="6" customFormat="1" ht="16.5" thickBot="1" x14ac:dyDescent="0.3">
      <c r="A807" s="108"/>
      <c r="B807" s="26" t="str">
        <f t="shared" si="49"/>
        <v>Березняківська</v>
      </c>
      <c r="C807" s="112"/>
      <c r="D807" s="27">
        <f t="shared" si="51"/>
        <v>7123781001</v>
      </c>
      <c r="E807" s="87"/>
      <c r="F807" s="28" t="str">
        <f t="shared" si="52"/>
        <v>с. Березняки</v>
      </c>
      <c r="G807" s="66">
        <v>7123788500</v>
      </c>
      <c r="H807" s="105"/>
      <c r="I807" s="87"/>
      <c r="J807" s="28" t="str">
        <f t="shared" si="50"/>
        <v>Смілянський район</v>
      </c>
      <c r="K807" s="57">
        <v>7123788501</v>
      </c>
      <c r="L807" s="29" t="s">
        <v>650</v>
      </c>
      <c r="M807" s="5" t="s">
        <v>1367</v>
      </c>
    </row>
    <row r="808" spans="1:13" s="6" customFormat="1" ht="15.75" x14ac:dyDescent="0.25">
      <c r="A808" s="106" t="s">
        <v>359</v>
      </c>
      <c r="B808" s="17" t="str">
        <f t="shared" si="49"/>
        <v>Ротмістрівська</v>
      </c>
      <c r="C808" s="109">
        <v>7123787201</v>
      </c>
      <c r="D808" s="18">
        <f t="shared" si="51"/>
        <v>7123787201</v>
      </c>
      <c r="E808" s="85" t="s">
        <v>360</v>
      </c>
      <c r="F808" s="19" t="str">
        <f t="shared" si="52"/>
        <v>с. Ротмістрівка</v>
      </c>
      <c r="G808" s="64">
        <v>7123787200</v>
      </c>
      <c r="H808" s="72" t="s">
        <v>359</v>
      </c>
      <c r="I808" s="85" t="s">
        <v>353</v>
      </c>
      <c r="J808" s="19" t="str">
        <f t="shared" si="50"/>
        <v>Смілянський район</v>
      </c>
      <c r="K808" s="56">
        <v>7123787200</v>
      </c>
      <c r="L808" s="20" t="s">
        <v>653</v>
      </c>
      <c r="M808" s="3" t="s">
        <v>1369</v>
      </c>
    </row>
    <row r="809" spans="1:13" s="6" customFormat="1" ht="15.75" x14ac:dyDescent="0.25">
      <c r="A809" s="107"/>
      <c r="B809" s="21" t="str">
        <f t="shared" si="49"/>
        <v>Ротмістрівська</v>
      </c>
      <c r="C809" s="110"/>
      <c r="D809" s="22">
        <f t="shared" si="51"/>
        <v>7123787201</v>
      </c>
      <c r="E809" s="86"/>
      <c r="F809" s="23" t="str">
        <f t="shared" si="52"/>
        <v>с. Ротмістрівка</v>
      </c>
      <c r="G809" s="65">
        <v>7123787200</v>
      </c>
      <c r="H809" s="71"/>
      <c r="I809" s="86"/>
      <c r="J809" s="23" t="str">
        <f t="shared" si="50"/>
        <v>Смілянський район</v>
      </c>
      <c r="K809" s="25">
        <v>7123787201</v>
      </c>
      <c r="L809" s="24" t="s">
        <v>650</v>
      </c>
      <c r="M809" s="4" t="s">
        <v>1382</v>
      </c>
    </row>
    <row r="810" spans="1:13" s="6" customFormat="1" ht="15.75" x14ac:dyDescent="0.25">
      <c r="A810" s="107"/>
      <c r="B810" s="21" t="str">
        <f t="shared" si="49"/>
        <v>Ротмістрівська</v>
      </c>
      <c r="C810" s="110"/>
      <c r="D810" s="22">
        <f t="shared" si="51"/>
        <v>7123787201</v>
      </c>
      <c r="E810" s="86"/>
      <c r="F810" s="23" t="str">
        <f t="shared" si="52"/>
        <v>с. Ротмістрівка</v>
      </c>
      <c r="G810" s="65">
        <v>7123787200</v>
      </c>
      <c r="H810" s="71"/>
      <c r="I810" s="86"/>
      <c r="J810" s="23" t="str">
        <f t="shared" si="50"/>
        <v>Смілянський район</v>
      </c>
      <c r="K810" s="25">
        <v>7123787202</v>
      </c>
      <c r="L810" s="24" t="s">
        <v>650</v>
      </c>
      <c r="M810" s="4" t="s">
        <v>1370</v>
      </c>
    </row>
    <row r="811" spans="1:13" s="6" customFormat="1" ht="15.75" x14ac:dyDescent="0.25">
      <c r="A811" s="107"/>
      <c r="B811" s="21" t="str">
        <f t="shared" si="49"/>
        <v>Ротмістрівська</v>
      </c>
      <c r="C811" s="110"/>
      <c r="D811" s="22">
        <f t="shared" si="51"/>
        <v>7123787201</v>
      </c>
      <c r="E811" s="86"/>
      <c r="F811" s="23" t="str">
        <f t="shared" si="52"/>
        <v>с. Ротмістрівка</v>
      </c>
      <c r="G811" s="65">
        <v>7123787200</v>
      </c>
      <c r="H811" s="71"/>
      <c r="I811" s="86"/>
      <c r="J811" s="23" t="str">
        <f t="shared" si="50"/>
        <v>Смілянський район</v>
      </c>
      <c r="K811" s="25">
        <v>7123787203</v>
      </c>
      <c r="L811" s="24" t="s">
        <v>649</v>
      </c>
      <c r="M811" s="4" t="s">
        <v>1371</v>
      </c>
    </row>
    <row r="812" spans="1:13" s="6" customFormat="1" ht="15.75" x14ac:dyDescent="0.25">
      <c r="A812" s="107"/>
      <c r="B812" s="21" t="str">
        <f t="shared" si="49"/>
        <v>Ротмістрівська</v>
      </c>
      <c r="C812" s="110"/>
      <c r="D812" s="22">
        <f t="shared" si="51"/>
        <v>7123787201</v>
      </c>
      <c r="E812" s="86"/>
      <c r="F812" s="23" t="str">
        <f t="shared" si="52"/>
        <v>с. Ротмістрівка</v>
      </c>
      <c r="G812" s="65">
        <v>7123787200</v>
      </c>
      <c r="H812" s="71"/>
      <c r="I812" s="86"/>
      <c r="J812" s="23" t="str">
        <f t="shared" si="50"/>
        <v>Смілянський район</v>
      </c>
      <c r="K812" s="25">
        <v>7123787206</v>
      </c>
      <c r="L812" s="24" t="s">
        <v>650</v>
      </c>
      <c r="M812" s="4" t="s">
        <v>1374</v>
      </c>
    </row>
    <row r="813" spans="1:13" s="6" customFormat="1" ht="15.75" x14ac:dyDescent="0.25">
      <c r="A813" s="107"/>
      <c r="B813" s="21" t="str">
        <f t="shared" si="49"/>
        <v>Ротмістрівська</v>
      </c>
      <c r="C813" s="110"/>
      <c r="D813" s="22">
        <f t="shared" si="51"/>
        <v>7123787201</v>
      </c>
      <c r="E813" s="86"/>
      <c r="F813" s="23" t="str">
        <f t="shared" si="52"/>
        <v>с. Ротмістрівка</v>
      </c>
      <c r="G813" s="65">
        <v>7123787200</v>
      </c>
      <c r="H813" s="71"/>
      <c r="I813" s="86"/>
      <c r="J813" s="23" t="str">
        <f t="shared" si="50"/>
        <v>Смілянський район</v>
      </c>
      <c r="K813" s="25">
        <v>7123787212</v>
      </c>
      <c r="L813" s="24" t="s">
        <v>649</v>
      </c>
      <c r="M813" s="4" t="s">
        <v>1380</v>
      </c>
    </row>
    <row r="814" spans="1:13" s="6" customFormat="1" ht="15.75" x14ac:dyDescent="0.25">
      <c r="A814" s="107"/>
      <c r="B814" s="21" t="str">
        <f t="shared" si="49"/>
        <v>Ротмістрівська</v>
      </c>
      <c r="C814" s="110"/>
      <c r="D814" s="22">
        <f t="shared" si="51"/>
        <v>7123787201</v>
      </c>
      <c r="E814" s="86"/>
      <c r="F814" s="23" t="str">
        <f t="shared" si="52"/>
        <v>с. Ротмістрівка</v>
      </c>
      <c r="G814" s="65">
        <v>7123787204</v>
      </c>
      <c r="H814" s="73" t="s">
        <v>361</v>
      </c>
      <c r="I814" s="86"/>
      <c r="J814" s="23" t="str">
        <f t="shared" si="50"/>
        <v>Смілянський район</v>
      </c>
      <c r="K814" s="25">
        <v>7123787204</v>
      </c>
      <c r="L814" s="24" t="s">
        <v>650</v>
      </c>
      <c r="M814" s="4" t="s">
        <v>1372</v>
      </c>
    </row>
    <row r="815" spans="1:13" s="6" customFormat="1" ht="15.75" x14ac:dyDescent="0.25">
      <c r="A815" s="107"/>
      <c r="B815" s="21" t="str">
        <f t="shared" si="49"/>
        <v>Ротмістрівська</v>
      </c>
      <c r="C815" s="110"/>
      <c r="D815" s="22">
        <f t="shared" si="51"/>
        <v>7123787201</v>
      </c>
      <c r="E815" s="86"/>
      <c r="F815" s="23" t="str">
        <f t="shared" si="52"/>
        <v>с. Ротмістрівка</v>
      </c>
      <c r="G815" s="65">
        <v>7123787204</v>
      </c>
      <c r="H815" s="74"/>
      <c r="I815" s="86"/>
      <c r="J815" s="23" t="str">
        <f t="shared" si="50"/>
        <v>Смілянський район</v>
      </c>
      <c r="K815" s="25">
        <v>7123782500</v>
      </c>
      <c r="L815" s="24" t="s">
        <v>628</v>
      </c>
      <c r="M815" s="4" t="s">
        <v>1879</v>
      </c>
    </row>
    <row r="816" spans="1:13" s="6" customFormat="1" ht="15.75" x14ac:dyDescent="0.25">
      <c r="A816" s="107"/>
      <c r="B816" s="21" t="str">
        <f t="shared" si="49"/>
        <v>Ротмістрівська</v>
      </c>
      <c r="C816" s="110"/>
      <c r="D816" s="22">
        <f t="shared" si="51"/>
        <v>7123787201</v>
      </c>
      <c r="E816" s="86"/>
      <c r="F816" s="23" t="str">
        <f t="shared" si="52"/>
        <v>с. Ротмістрівка</v>
      </c>
      <c r="G816" s="65">
        <v>7123787205</v>
      </c>
      <c r="H816" s="73" t="s">
        <v>362</v>
      </c>
      <c r="I816" s="86"/>
      <c r="J816" s="23" t="str">
        <f t="shared" si="50"/>
        <v>Смілянський район</v>
      </c>
      <c r="K816" s="25">
        <v>7123787205</v>
      </c>
      <c r="L816" s="24" t="s">
        <v>650</v>
      </c>
      <c r="M816" s="4" t="s">
        <v>1373</v>
      </c>
    </row>
    <row r="817" spans="1:13" s="6" customFormat="1" ht="15.75" x14ac:dyDescent="0.25">
      <c r="A817" s="107"/>
      <c r="B817" s="21" t="str">
        <f t="shared" si="49"/>
        <v>Ротмістрівська</v>
      </c>
      <c r="C817" s="110"/>
      <c r="D817" s="22">
        <f t="shared" si="51"/>
        <v>7123787201</v>
      </c>
      <c r="E817" s="86"/>
      <c r="F817" s="23" t="str">
        <f t="shared" si="52"/>
        <v>с. Ротмістрівка</v>
      </c>
      <c r="G817" s="65">
        <v>7123787205</v>
      </c>
      <c r="H817" s="74"/>
      <c r="I817" s="86"/>
      <c r="J817" s="23" t="str">
        <f t="shared" si="50"/>
        <v>Смілянський район</v>
      </c>
      <c r="K817" s="25">
        <v>7123783500</v>
      </c>
      <c r="L817" s="24" t="s">
        <v>628</v>
      </c>
      <c r="M817" s="4" t="s">
        <v>1880</v>
      </c>
    </row>
    <row r="818" spans="1:13" s="6" customFormat="1" ht="15.75" x14ac:dyDescent="0.25">
      <c r="A818" s="107"/>
      <c r="B818" s="21" t="str">
        <f t="shared" si="49"/>
        <v>Ротмістрівська</v>
      </c>
      <c r="C818" s="110"/>
      <c r="D818" s="22">
        <f t="shared" si="51"/>
        <v>7123787201</v>
      </c>
      <c r="E818" s="86"/>
      <c r="F818" s="23" t="str">
        <f t="shared" si="52"/>
        <v>с. Ротмістрівка</v>
      </c>
      <c r="G818" s="65">
        <v>7123787207</v>
      </c>
      <c r="H818" s="73" t="s">
        <v>363</v>
      </c>
      <c r="I818" s="86"/>
      <c r="J818" s="23" t="str">
        <f t="shared" si="50"/>
        <v>Смілянський район</v>
      </c>
      <c r="K818" s="25">
        <v>7123787207</v>
      </c>
      <c r="L818" s="24" t="s">
        <v>650</v>
      </c>
      <c r="M818" s="4" t="s">
        <v>1375</v>
      </c>
    </row>
    <row r="819" spans="1:13" s="6" customFormat="1" ht="15.75" x14ac:dyDescent="0.25">
      <c r="A819" s="107"/>
      <c r="B819" s="21" t="str">
        <f t="shared" si="49"/>
        <v>Ротмістрівська</v>
      </c>
      <c r="C819" s="110"/>
      <c r="D819" s="22">
        <f t="shared" si="51"/>
        <v>7123787201</v>
      </c>
      <c r="E819" s="86"/>
      <c r="F819" s="23" t="str">
        <f t="shared" si="52"/>
        <v>с. Ротмістрівка</v>
      </c>
      <c r="G819" s="65">
        <v>7123787207</v>
      </c>
      <c r="H819" s="74"/>
      <c r="I819" s="86"/>
      <c r="J819" s="23" t="str">
        <f t="shared" si="50"/>
        <v>Смілянський район</v>
      </c>
      <c r="K819" s="25">
        <v>7123784000</v>
      </c>
      <c r="L819" s="24" t="s">
        <v>628</v>
      </c>
      <c r="M819" s="4" t="s">
        <v>1881</v>
      </c>
    </row>
    <row r="820" spans="1:13" s="6" customFormat="1" ht="15.75" x14ac:dyDescent="0.25">
      <c r="A820" s="107"/>
      <c r="B820" s="21" t="str">
        <f t="shared" si="49"/>
        <v>Ротмістрівська</v>
      </c>
      <c r="C820" s="110"/>
      <c r="D820" s="22">
        <f t="shared" si="51"/>
        <v>7123787201</v>
      </c>
      <c r="E820" s="86"/>
      <c r="F820" s="23" t="str">
        <f t="shared" si="52"/>
        <v>с. Ротмістрівка</v>
      </c>
      <c r="G820" s="65">
        <v>7123787208</v>
      </c>
      <c r="H820" s="73" t="s">
        <v>202</v>
      </c>
      <c r="I820" s="86"/>
      <c r="J820" s="23" t="str">
        <f t="shared" si="50"/>
        <v>Смілянський район</v>
      </c>
      <c r="K820" s="25">
        <v>7123787208</v>
      </c>
      <c r="L820" s="24" t="s">
        <v>650</v>
      </c>
      <c r="M820" s="4" t="s">
        <v>1376</v>
      </c>
    </row>
    <row r="821" spans="1:13" s="6" customFormat="1" ht="15.75" x14ac:dyDescent="0.25">
      <c r="A821" s="107"/>
      <c r="B821" s="21" t="str">
        <f t="shared" si="49"/>
        <v>Ротмістрівська</v>
      </c>
      <c r="C821" s="110"/>
      <c r="D821" s="22">
        <f t="shared" si="51"/>
        <v>7123787201</v>
      </c>
      <c r="E821" s="86"/>
      <c r="F821" s="23" t="str">
        <f t="shared" si="52"/>
        <v>с. Ротмістрівка</v>
      </c>
      <c r="G821" s="65">
        <v>7123787208</v>
      </c>
      <c r="H821" s="74"/>
      <c r="I821" s="86"/>
      <c r="J821" s="23" t="str">
        <f t="shared" si="50"/>
        <v>Смілянський район</v>
      </c>
      <c r="K821" s="25">
        <v>7123785200</v>
      </c>
      <c r="L821" s="24" t="s">
        <v>628</v>
      </c>
      <c r="M821" s="4" t="s">
        <v>1882</v>
      </c>
    </row>
    <row r="822" spans="1:13" s="6" customFormat="1" ht="15.75" x14ac:dyDescent="0.25">
      <c r="A822" s="107"/>
      <c r="B822" s="21" t="str">
        <f t="shared" si="49"/>
        <v>Ротмістрівська</v>
      </c>
      <c r="C822" s="110"/>
      <c r="D822" s="22">
        <f t="shared" si="51"/>
        <v>7123787201</v>
      </c>
      <c r="E822" s="86"/>
      <c r="F822" s="23" t="str">
        <f t="shared" si="52"/>
        <v>с. Ротмістрівка</v>
      </c>
      <c r="G822" s="65">
        <v>7123787209</v>
      </c>
      <c r="H822" s="73" t="s">
        <v>364</v>
      </c>
      <c r="I822" s="86"/>
      <c r="J822" s="23" t="str">
        <f t="shared" si="50"/>
        <v>Смілянський район</v>
      </c>
      <c r="K822" s="25">
        <v>7123787209</v>
      </c>
      <c r="L822" s="24" t="s">
        <v>650</v>
      </c>
      <c r="M822" s="4" t="s">
        <v>1377</v>
      </c>
    </row>
    <row r="823" spans="1:13" s="6" customFormat="1" ht="15.75" x14ac:dyDescent="0.25">
      <c r="A823" s="107"/>
      <c r="B823" s="21" t="str">
        <f t="shared" si="49"/>
        <v>Ротмістрівська</v>
      </c>
      <c r="C823" s="110"/>
      <c r="D823" s="22">
        <f t="shared" si="51"/>
        <v>7123787201</v>
      </c>
      <c r="E823" s="86"/>
      <c r="F823" s="23" t="str">
        <f t="shared" si="52"/>
        <v>с. Ротмістрівка</v>
      </c>
      <c r="G823" s="65">
        <v>7123787209</v>
      </c>
      <c r="H823" s="74"/>
      <c r="I823" s="86"/>
      <c r="J823" s="23" t="str">
        <f t="shared" si="50"/>
        <v>Смілянський район</v>
      </c>
      <c r="K823" s="25">
        <v>7123785500</v>
      </c>
      <c r="L823" s="24" t="s">
        <v>628</v>
      </c>
      <c r="M823" s="4" t="s">
        <v>1883</v>
      </c>
    </row>
    <row r="824" spans="1:13" s="6" customFormat="1" ht="15.75" x14ac:dyDescent="0.25">
      <c r="A824" s="107"/>
      <c r="B824" s="21" t="str">
        <f t="shared" si="49"/>
        <v>Ротмістрівська</v>
      </c>
      <c r="C824" s="110"/>
      <c r="D824" s="22">
        <f t="shared" si="51"/>
        <v>7123787201</v>
      </c>
      <c r="E824" s="86"/>
      <c r="F824" s="23" t="str">
        <f t="shared" si="52"/>
        <v>с. Ротмістрівка</v>
      </c>
      <c r="G824" s="65">
        <v>7123787210</v>
      </c>
      <c r="H824" s="73" t="s">
        <v>365</v>
      </c>
      <c r="I824" s="86"/>
      <c r="J824" s="23" t="str">
        <f t="shared" si="50"/>
        <v>Смілянський район</v>
      </c>
      <c r="K824" s="25">
        <v>7123787210</v>
      </c>
      <c r="L824" s="24" t="s">
        <v>650</v>
      </c>
      <c r="M824" s="4" t="s">
        <v>1378</v>
      </c>
    </row>
    <row r="825" spans="1:13" s="6" customFormat="1" ht="15.75" x14ac:dyDescent="0.25">
      <c r="A825" s="107"/>
      <c r="B825" s="21" t="str">
        <f t="shared" si="49"/>
        <v>Ротмістрівська</v>
      </c>
      <c r="C825" s="110"/>
      <c r="D825" s="22">
        <f t="shared" si="51"/>
        <v>7123787201</v>
      </c>
      <c r="E825" s="86"/>
      <c r="F825" s="23" t="str">
        <f t="shared" si="52"/>
        <v>с. Ротмістрівка</v>
      </c>
      <c r="G825" s="65">
        <v>7123787210</v>
      </c>
      <c r="H825" s="74"/>
      <c r="I825" s="86"/>
      <c r="J825" s="23" t="str">
        <f t="shared" si="50"/>
        <v>Смілянський район</v>
      </c>
      <c r="K825" s="25">
        <v>7123787500</v>
      </c>
      <c r="L825" s="24" t="s">
        <v>628</v>
      </c>
      <c r="M825" s="4" t="s">
        <v>1884</v>
      </c>
    </row>
    <row r="826" spans="1:13" s="6" customFormat="1" ht="15.75" x14ac:dyDescent="0.25">
      <c r="A826" s="107"/>
      <c r="B826" s="21" t="str">
        <f t="shared" si="49"/>
        <v>Ротмістрівська</v>
      </c>
      <c r="C826" s="110"/>
      <c r="D826" s="22">
        <f t="shared" si="51"/>
        <v>7123787201</v>
      </c>
      <c r="E826" s="86"/>
      <c r="F826" s="23" t="str">
        <f t="shared" si="52"/>
        <v>с. Ротмістрівка</v>
      </c>
      <c r="G826" s="65">
        <v>7123787211</v>
      </c>
      <c r="H826" s="2" t="s">
        <v>366</v>
      </c>
      <c r="I826" s="86"/>
      <c r="J826" s="23" t="str">
        <f t="shared" si="50"/>
        <v>Смілянський район</v>
      </c>
      <c r="K826" s="25">
        <v>7123787211</v>
      </c>
      <c r="L826" s="24" t="s">
        <v>650</v>
      </c>
      <c r="M826" s="4" t="s">
        <v>1379</v>
      </c>
    </row>
    <row r="827" spans="1:13" s="6" customFormat="1" ht="15.75" x14ac:dyDescent="0.25">
      <c r="A827" s="107"/>
      <c r="B827" s="43" t="str">
        <f t="shared" si="49"/>
        <v>Ротмістрівська</v>
      </c>
      <c r="C827" s="111"/>
      <c r="D827" s="44">
        <f t="shared" si="51"/>
        <v>7123787201</v>
      </c>
      <c r="E827" s="91"/>
      <c r="F827" s="45" t="str">
        <f t="shared" si="52"/>
        <v>с. Ротмістрівка</v>
      </c>
      <c r="G827" s="65">
        <v>7123787211</v>
      </c>
      <c r="H827" s="2" t="s">
        <v>366</v>
      </c>
      <c r="I827" s="91"/>
      <c r="J827" s="45" t="str">
        <f t="shared" si="50"/>
        <v>Смілянський район</v>
      </c>
      <c r="K827" s="61">
        <v>7123787700</v>
      </c>
      <c r="L827" s="46" t="s">
        <v>628</v>
      </c>
      <c r="M827" s="12" t="s">
        <v>1885</v>
      </c>
    </row>
    <row r="828" spans="1:13" s="6" customFormat="1" ht="15.75" x14ac:dyDescent="0.25">
      <c r="A828" s="107"/>
      <c r="B828" s="43" t="str">
        <f t="shared" si="49"/>
        <v>Ротмістрівська</v>
      </c>
      <c r="C828" s="111"/>
      <c r="D828" s="44">
        <f t="shared" si="51"/>
        <v>7123787201</v>
      </c>
      <c r="E828" s="91"/>
      <c r="F828" s="45" t="str">
        <f t="shared" si="52"/>
        <v>с. Ротмістрівка</v>
      </c>
      <c r="G828" s="68">
        <v>7123787213</v>
      </c>
      <c r="H828" s="1" t="s">
        <v>367</v>
      </c>
      <c r="I828" s="91"/>
      <c r="J828" s="45" t="str">
        <f t="shared" si="50"/>
        <v>Смілянський район</v>
      </c>
      <c r="K828" s="61">
        <v>7123789000</v>
      </c>
      <c r="L828" s="46" t="s">
        <v>628</v>
      </c>
      <c r="M828" s="12" t="s">
        <v>1886</v>
      </c>
    </row>
    <row r="829" spans="1:13" s="6" customFormat="1" ht="16.5" thickBot="1" x14ac:dyDescent="0.3">
      <c r="A829" s="108"/>
      <c r="B829" s="26" t="str">
        <f t="shared" si="49"/>
        <v>Ротмістрівська</v>
      </c>
      <c r="C829" s="112"/>
      <c r="D829" s="27">
        <f t="shared" si="51"/>
        <v>7123787201</v>
      </c>
      <c r="E829" s="87"/>
      <c r="F829" s="28" t="str">
        <f t="shared" si="52"/>
        <v>с. Ротмістрівка</v>
      </c>
      <c r="G829" s="66">
        <v>7123787213</v>
      </c>
      <c r="H829" s="8" t="s">
        <v>367</v>
      </c>
      <c r="I829" s="87"/>
      <c r="J829" s="28" t="str">
        <f t="shared" si="50"/>
        <v>Смілянський район</v>
      </c>
      <c r="K829" s="57">
        <v>7123787213</v>
      </c>
      <c r="L829" s="29" t="s">
        <v>650</v>
      </c>
      <c r="M829" s="5" t="s">
        <v>1381</v>
      </c>
    </row>
    <row r="830" spans="1:13" s="6" customFormat="1" ht="15.75" x14ac:dyDescent="0.25">
      <c r="A830" s="106" t="s">
        <v>368</v>
      </c>
      <c r="B830" s="17" t="str">
        <f t="shared" si="49"/>
        <v>Тернівська</v>
      </c>
      <c r="C830" s="109">
        <v>7123789201</v>
      </c>
      <c r="D830" s="18">
        <f t="shared" si="51"/>
        <v>7123789201</v>
      </c>
      <c r="E830" s="85" t="s">
        <v>369</v>
      </c>
      <c r="F830" s="19" t="str">
        <f t="shared" si="52"/>
        <v>с. Тернівка</v>
      </c>
      <c r="G830" s="64">
        <v>7123789200</v>
      </c>
      <c r="H830" s="75" t="s">
        <v>368</v>
      </c>
      <c r="I830" s="85" t="s">
        <v>353</v>
      </c>
      <c r="J830" s="19" t="str">
        <f t="shared" si="50"/>
        <v>Смілянський район</v>
      </c>
      <c r="K830" s="56">
        <v>7123789200</v>
      </c>
      <c r="L830" s="20" t="s">
        <v>653</v>
      </c>
      <c r="M830" s="3" t="s">
        <v>1383</v>
      </c>
    </row>
    <row r="831" spans="1:13" s="6" customFormat="1" ht="15.75" x14ac:dyDescent="0.25">
      <c r="A831" s="107"/>
      <c r="B831" s="21" t="str">
        <f t="shared" si="49"/>
        <v>Тернівська</v>
      </c>
      <c r="C831" s="110"/>
      <c r="D831" s="22">
        <f t="shared" si="51"/>
        <v>7123789201</v>
      </c>
      <c r="E831" s="86"/>
      <c r="F831" s="23" t="str">
        <f t="shared" si="52"/>
        <v>с. Тернівка</v>
      </c>
      <c r="G831" s="65">
        <v>7123789200</v>
      </c>
      <c r="H831" s="76"/>
      <c r="I831" s="86"/>
      <c r="J831" s="23" t="str">
        <f t="shared" si="50"/>
        <v>Смілянський район</v>
      </c>
      <c r="K831" s="25">
        <v>7123789201</v>
      </c>
      <c r="L831" s="24" t="s">
        <v>650</v>
      </c>
      <c r="M831" s="4" t="s">
        <v>1390</v>
      </c>
    </row>
    <row r="832" spans="1:13" s="6" customFormat="1" ht="15.75" x14ac:dyDescent="0.25">
      <c r="A832" s="107"/>
      <c r="B832" s="21" t="str">
        <f t="shared" si="49"/>
        <v>Тернівська</v>
      </c>
      <c r="C832" s="110"/>
      <c r="D832" s="22">
        <f t="shared" si="51"/>
        <v>7123789201</v>
      </c>
      <c r="E832" s="86"/>
      <c r="F832" s="23" t="str">
        <f t="shared" si="52"/>
        <v>с. Тернівка</v>
      </c>
      <c r="G832" s="65">
        <v>7123789200</v>
      </c>
      <c r="H832" s="76"/>
      <c r="I832" s="86"/>
      <c r="J832" s="23" t="str">
        <f t="shared" si="50"/>
        <v>Смілянський район</v>
      </c>
      <c r="K832" s="25">
        <v>7123789203</v>
      </c>
      <c r="L832" s="24" t="s">
        <v>650</v>
      </c>
      <c r="M832" s="4" t="s">
        <v>1174</v>
      </c>
    </row>
    <row r="833" spans="1:13" s="6" customFormat="1" ht="15.75" x14ac:dyDescent="0.25">
      <c r="A833" s="107"/>
      <c r="B833" s="21" t="str">
        <f t="shared" si="49"/>
        <v>Тернівська</v>
      </c>
      <c r="C833" s="110"/>
      <c r="D833" s="22">
        <f t="shared" si="51"/>
        <v>7123789201</v>
      </c>
      <c r="E833" s="86"/>
      <c r="F833" s="23" t="str">
        <f t="shared" si="52"/>
        <v>с. Тернівка</v>
      </c>
      <c r="G833" s="65">
        <v>7123789200</v>
      </c>
      <c r="H833" s="76"/>
      <c r="I833" s="86"/>
      <c r="J833" s="23" t="str">
        <f t="shared" si="50"/>
        <v>Смілянський район</v>
      </c>
      <c r="K833" s="25">
        <v>7123789206</v>
      </c>
      <c r="L833" s="24" t="s">
        <v>649</v>
      </c>
      <c r="M833" s="4" t="s">
        <v>1386</v>
      </c>
    </row>
    <row r="834" spans="1:13" s="6" customFormat="1" ht="15.75" x14ac:dyDescent="0.25">
      <c r="A834" s="107"/>
      <c r="B834" s="21" t="str">
        <f t="shared" si="49"/>
        <v>Тернівська</v>
      </c>
      <c r="C834" s="110"/>
      <c r="D834" s="22">
        <f t="shared" si="51"/>
        <v>7123789201</v>
      </c>
      <c r="E834" s="86"/>
      <c r="F834" s="23" t="str">
        <f t="shared" si="52"/>
        <v>с. Тернівка</v>
      </c>
      <c r="G834" s="65">
        <v>7123789200</v>
      </c>
      <c r="H834" s="74"/>
      <c r="I834" s="86"/>
      <c r="J834" s="23" t="str">
        <f t="shared" si="50"/>
        <v>Смілянський район</v>
      </c>
      <c r="K834" s="25">
        <v>7123789207</v>
      </c>
      <c r="L834" s="24" t="s">
        <v>649</v>
      </c>
      <c r="M834" s="4" t="s">
        <v>1158</v>
      </c>
    </row>
    <row r="835" spans="1:13" s="6" customFormat="1" ht="15.75" x14ac:dyDescent="0.25">
      <c r="A835" s="107"/>
      <c r="B835" s="21" t="str">
        <f t="shared" ref="B835:B898" si="53">IF(A835="",B834,A835)</f>
        <v>Тернівська</v>
      </c>
      <c r="C835" s="110"/>
      <c r="D835" s="22">
        <f t="shared" si="51"/>
        <v>7123789201</v>
      </c>
      <c r="E835" s="86"/>
      <c r="F835" s="23" t="str">
        <f t="shared" si="52"/>
        <v>с. Тернівка</v>
      </c>
      <c r="G835" s="65">
        <v>7123789202</v>
      </c>
      <c r="H835" s="73" t="s">
        <v>370</v>
      </c>
      <c r="I835" s="86"/>
      <c r="J835" s="23" t="str">
        <f t="shared" si="50"/>
        <v>Смілянський район</v>
      </c>
      <c r="K835" s="25">
        <v>7123789202</v>
      </c>
      <c r="L835" s="24" t="s">
        <v>650</v>
      </c>
      <c r="M835" s="4" t="s">
        <v>1384</v>
      </c>
    </row>
    <row r="836" spans="1:13" s="6" customFormat="1" ht="15.75" x14ac:dyDescent="0.25">
      <c r="A836" s="107"/>
      <c r="B836" s="21" t="str">
        <f t="shared" si="53"/>
        <v>Тернівська</v>
      </c>
      <c r="C836" s="110"/>
      <c r="D836" s="22">
        <f t="shared" si="51"/>
        <v>7123789201</v>
      </c>
      <c r="E836" s="86"/>
      <c r="F836" s="23" t="str">
        <f t="shared" si="52"/>
        <v>с. Тернівка</v>
      </c>
      <c r="G836" s="65">
        <v>7123789202</v>
      </c>
      <c r="H836" s="74"/>
      <c r="I836" s="86"/>
      <c r="J836" s="23" t="str">
        <f t="shared" si="50"/>
        <v>Смілянський район</v>
      </c>
      <c r="K836" s="25">
        <v>7123784500</v>
      </c>
      <c r="L836" s="24" t="s">
        <v>628</v>
      </c>
      <c r="M836" s="4" t="s">
        <v>1887</v>
      </c>
    </row>
    <row r="837" spans="1:13" s="6" customFormat="1" ht="15.75" x14ac:dyDescent="0.25">
      <c r="A837" s="107"/>
      <c r="B837" s="21" t="str">
        <f t="shared" si="53"/>
        <v>Тернівська</v>
      </c>
      <c r="C837" s="110"/>
      <c r="D837" s="22">
        <f t="shared" si="51"/>
        <v>7123789201</v>
      </c>
      <c r="E837" s="86"/>
      <c r="F837" s="23" t="str">
        <f t="shared" si="52"/>
        <v>с. Тернівка</v>
      </c>
      <c r="G837" s="65">
        <v>7123786000</v>
      </c>
      <c r="H837" s="73" t="s">
        <v>371</v>
      </c>
      <c r="I837" s="86"/>
      <c r="J837" s="23" t="str">
        <f t="shared" si="50"/>
        <v>Смілянський район</v>
      </c>
      <c r="K837" s="25">
        <v>7123786000</v>
      </c>
      <c r="L837" s="24" t="s">
        <v>653</v>
      </c>
      <c r="M837" s="4" t="s">
        <v>1387</v>
      </c>
    </row>
    <row r="838" spans="1:13" s="6" customFormat="1" ht="15.75" x14ac:dyDescent="0.25">
      <c r="A838" s="107"/>
      <c r="B838" s="21" t="str">
        <f t="shared" si="53"/>
        <v>Тернівська</v>
      </c>
      <c r="C838" s="110"/>
      <c r="D838" s="22">
        <f t="shared" si="51"/>
        <v>7123789201</v>
      </c>
      <c r="E838" s="86"/>
      <c r="F838" s="23" t="str">
        <f t="shared" si="52"/>
        <v>с. Тернівка</v>
      </c>
      <c r="G838" s="65">
        <v>7123786000</v>
      </c>
      <c r="H838" s="76"/>
      <c r="I838" s="86"/>
      <c r="J838" s="23" t="str">
        <f t="shared" si="50"/>
        <v>Смілянський район</v>
      </c>
      <c r="K838" s="25">
        <v>7123786001</v>
      </c>
      <c r="L838" s="24" t="s">
        <v>650</v>
      </c>
      <c r="M838" s="4" t="s">
        <v>1388</v>
      </c>
    </row>
    <row r="839" spans="1:13" s="6" customFormat="1" ht="15.75" x14ac:dyDescent="0.25">
      <c r="A839" s="107"/>
      <c r="B839" s="21" t="str">
        <f t="shared" si="53"/>
        <v>Тернівська</v>
      </c>
      <c r="C839" s="110"/>
      <c r="D839" s="22">
        <f t="shared" si="51"/>
        <v>7123789201</v>
      </c>
      <c r="E839" s="86"/>
      <c r="F839" s="23" t="str">
        <f t="shared" si="52"/>
        <v>с. Тернівка</v>
      </c>
      <c r="G839" s="65">
        <v>7123786000</v>
      </c>
      <c r="H839" s="74"/>
      <c r="I839" s="86"/>
      <c r="J839" s="23" t="str">
        <f t="shared" ref="J839:J902" si="54">IF(I839="",J838,I839)</f>
        <v>Смілянський район</v>
      </c>
      <c r="K839" s="25">
        <v>7123786002</v>
      </c>
      <c r="L839" s="24" t="s">
        <v>649</v>
      </c>
      <c r="M839" s="4" t="s">
        <v>1389</v>
      </c>
    </row>
    <row r="840" spans="1:13" s="6" customFormat="1" ht="15.75" x14ac:dyDescent="0.25">
      <c r="A840" s="107"/>
      <c r="B840" s="21" t="str">
        <f t="shared" si="53"/>
        <v>Тернівська</v>
      </c>
      <c r="C840" s="110"/>
      <c r="D840" s="22">
        <f t="shared" si="51"/>
        <v>7123789201</v>
      </c>
      <c r="E840" s="86"/>
      <c r="F840" s="23" t="str">
        <f t="shared" si="52"/>
        <v>с. Тернівка</v>
      </c>
      <c r="G840" s="65">
        <v>7123789204</v>
      </c>
      <c r="H840" s="73" t="s">
        <v>98</v>
      </c>
      <c r="I840" s="86"/>
      <c r="J840" s="23" t="str">
        <f t="shared" si="54"/>
        <v>Смілянський район</v>
      </c>
      <c r="K840" s="25">
        <v>7123789204</v>
      </c>
      <c r="L840" s="24" t="s">
        <v>650</v>
      </c>
      <c r="M840" s="4" t="s">
        <v>831</v>
      </c>
    </row>
    <row r="841" spans="1:13" s="6" customFormat="1" ht="15.75" x14ac:dyDescent="0.25">
      <c r="A841" s="107"/>
      <c r="B841" s="43" t="str">
        <f t="shared" si="53"/>
        <v>Тернівська</v>
      </c>
      <c r="C841" s="111"/>
      <c r="D841" s="44">
        <f t="shared" si="51"/>
        <v>7123789201</v>
      </c>
      <c r="E841" s="91"/>
      <c r="F841" s="45" t="str">
        <f t="shared" si="52"/>
        <v>с. Тернівка</v>
      </c>
      <c r="G841" s="65">
        <v>7123789204</v>
      </c>
      <c r="H841" s="74"/>
      <c r="I841" s="91"/>
      <c r="J841" s="45" t="str">
        <f t="shared" si="54"/>
        <v>Смілянський район</v>
      </c>
      <c r="K841" s="61">
        <v>7123787000</v>
      </c>
      <c r="L841" s="46" t="s">
        <v>628</v>
      </c>
      <c r="M841" s="12" t="s">
        <v>1820</v>
      </c>
    </row>
    <row r="842" spans="1:13" s="6" customFormat="1" ht="15.75" x14ac:dyDescent="0.25">
      <c r="A842" s="107"/>
      <c r="B842" s="43" t="str">
        <f t="shared" si="53"/>
        <v>Тернівська</v>
      </c>
      <c r="C842" s="111"/>
      <c r="D842" s="44">
        <f t="shared" si="51"/>
        <v>7123789201</v>
      </c>
      <c r="E842" s="91"/>
      <c r="F842" s="45" t="str">
        <f t="shared" si="52"/>
        <v>с. Тернівка</v>
      </c>
      <c r="G842" s="68">
        <v>7123789205</v>
      </c>
      <c r="H842" s="73" t="s">
        <v>372</v>
      </c>
      <c r="I842" s="91"/>
      <c r="J842" s="45" t="str">
        <f t="shared" si="54"/>
        <v>Смілянський район</v>
      </c>
      <c r="K842" s="61">
        <v>7123788000</v>
      </c>
      <c r="L842" s="46" t="s">
        <v>628</v>
      </c>
      <c r="M842" s="12" t="s">
        <v>1888</v>
      </c>
    </row>
    <row r="843" spans="1:13" s="6" customFormat="1" ht="16.5" thickBot="1" x14ac:dyDescent="0.3">
      <c r="A843" s="108"/>
      <c r="B843" s="26" t="str">
        <f t="shared" si="53"/>
        <v>Тернівська</v>
      </c>
      <c r="C843" s="112"/>
      <c r="D843" s="27">
        <f t="shared" si="51"/>
        <v>7123789201</v>
      </c>
      <c r="E843" s="87"/>
      <c r="F843" s="28" t="str">
        <f t="shared" si="52"/>
        <v>с. Тернівка</v>
      </c>
      <c r="G843" s="66">
        <v>7123789205</v>
      </c>
      <c r="H843" s="77"/>
      <c r="I843" s="87"/>
      <c r="J843" s="28" t="str">
        <f t="shared" si="54"/>
        <v>Смілянський район</v>
      </c>
      <c r="K843" s="57">
        <v>7123789205</v>
      </c>
      <c r="L843" s="29" t="s">
        <v>650</v>
      </c>
      <c r="M843" s="5" t="s">
        <v>1385</v>
      </c>
    </row>
    <row r="844" spans="1:13" s="6" customFormat="1" ht="15.75" x14ac:dyDescent="0.25">
      <c r="A844" s="106" t="s">
        <v>373</v>
      </c>
      <c r="B844" s="17" t="str">
        <f t="shared" si="53"/>
        <v>Тальнівська</v>
      </c>
      <c r="C844" s="109">
        <v>7124010100</v>
      </c>
      <c r="D844" s="18">
        <f t="shared" si="51"/>
        <v>7124010100</v>
      </c>
      <c r="E844" s="85" t="s">
        <v>374</v>
      </c>
      <c r="F844" s="19" t="str">
        <f t="shared" si="52"/>
        <v>м. Тальне</v>
      </c>
      <c r="G844" s="64">
        <v>7124010100</v>
      </c>
      <c r="H844" s="72" t="s">
        <v>373</v>
      </c>
      <c r="I844" s="88" t="s">
        <v>400</v>
      </c>
      <c r="J844" s="19" t="str">
        <f t="shared" si="54"/>
        <v>Тальнівський район</v>
      </c>
      <c r="K844" s="56">
        <v>7124010100</v>
      </c>
      <c r="L844" s="20" t="s">
        <v>679</v>
      </c>
      <c r="M844" s="3" t="s">
        <v>1451</v>
      </c>
    </row>
    <row r="845" spans="1:13" s="6" customFormat="1" ht="15.75" x14ac:dyDescent="0.25">
      <c r="A845" s="107"/>
      <c r="B845" s="21" t="str">
        <f t="shared" si="53"/>
        <v>Тальнівська</v>
      </c>
      <c r="C845" s="110"/>
      <c r="D845" s="22">
        <f t="shared" si="51"/>
        <v>7124010100</v>
      </c>
      <c r="E845" s="86"/>
      <c r="F845" s="23" t="str">
        <f t="shared" si="52"/>
        <v>м. Тальне</v>
      </c>
      <c r="G845" s="65">
        <v>7124010100</v>
      </c>
      <c r="H845" s="71"/>
      <c r="I845" s="89"/>
      <c r="J845" s="23" t="str">
        <f t="shared" si="54"/>
        <v>Тальнівський район</v>
      </c>
      <c r="K845" s="25">
        <v>7124010104</v>
      </c>
      <c r="L845" s="24" t="s">
        <v>649</v>
      </c>
      <c r="M845" s="4" t="s">
        <v>1394</v>
      </c>
    </row>
    <row r="846" spans="1:13" s="6" customFormat="1" ht="15.75" x14ac:dyDescent="0.25">
      <c r="A846" s="107"/>
      <c r="B846" s="21" t="str">
        <f t="shared" si="53"/>
        <v>Тальнівська</v>
      </c>
      <c r="C846" s="110"/>
      <c r="D846" s="22">
        <f t="shared" si="51"/>
        <v>7124010100</v>
      </c>
      <c r="E846" s="86"/>
      <c r="F846" s="23" t="str">
        <f t="shared" si="52"/>
        <v>м. Тальне</v>
      </c>
      <c r="G846" s="65">
        <v>7124010100</v>
      </c>
      <c r="H846" s="71"/>
      <c r="I846" s="89"/>
      <c r="J846" s="23" t="str">
        <f t="shared" si="54"/>
        <v>Тальнівський район</v>
      </c>
      <c r="K846" s="25">
        <v>7124010105</v>
      </c>
      <c r="L846" s="24" t="s">
        <v>649</v>
      </c>
      <c r="M846" s="4" t="s">
        <v>878</v>
      </c>
    </row>
    <row r="847" spans="1:13" s="6" customFormat="1" ht="15.75" x14ac:dyDescent="0.25">
      <c r="A847" s="107"/>
      <c r="B847" s="21" t="str">
        <f t="shared" si="53"/>
        <v>Тальнівська</v>
      </c>
      <c r="C847" s="110"/>
      <c r="D847" s="22">
        <f t="shared" si="51"/>
        <v>7124010100</v>
      </c>
      <c r="E847" s="86"/>
      <c r="F847" s="23" t="str">
        <f t="shared" si="52"/>
        <v>м. Тальне</v>
      </c>
      <c r="G847" s="65">
        <v>7124010100</v>
      </c>
      <c r="H847" s="71"/>
      <c r="I847" s="89"/>
      <c r="J847" s="23" t="str">
        <f t="shared" si="54"/>
        <v>Тальнівський район</v>
      </c>
      <c r="K847" s="25">
        <v>7124010106</v>
      </c>
      <c r="L847" s="24" t="s">
        <v>650</v>
      </c>
      <c r="M847" s="4" t="s">
        <v>1158</v>
      </c>
    </row>
    <row r="848" spans="1:13" s="6" customFormat="1" ht="15.75" x14ac:dyDescent="0.25">
      <c r="A848" s="107"/>
      <c r="B848" s="21" t="str">
        <f t="shared" si="53"/>
        <v>Тальнівська</v>
      </c>
      <c r="C848" s="110"/>
      <c r="D848" s="22">
        <f t="shared" si="51"/>
        <v>7124010100</v>
      </c>
      <c r="E848" s="86"/>
      <c r="F848" s="23" t="str">
        <f t="shared" si="52"/>
        <v>м. Тальне</v>
      </c>
      <c r="G848" s="65">
        <v>7124080400</v>
      </c>
      <c r="H848" s="71" t="s">
        <v>375</v>
      </c>
      <c r="I848" s="89"/>
      <c r="J848" s="23" t="str">
        <f t="shared" si="54"/>
        <v>Тальнівський район</v>
      </c>
      <c r="K848" s="25">
        <v>7124080400</v>
      </c>
      <c r="L848" s="24" t="s">
        <v>653</v>
      </c>
      <c r="M848" s="4" t="s">
        <v>1395</v>
      </c>
    </row>
    <row r="849" spans="1:13" s="6" customFormat="1" ht="15.75" x14ac:dyDescent="0.25">
      <c r="A849" s="107"/>
      <c r="B849" s="21" t="str">
        <f t="shared" si="53"/>
        <v>Тальнівська</v>
      </c>
      <c r="C849" s="110"/>
      <c r="D849" s="22">
        <f t="shared" si="51"/>
        <v>7124010100</v>
      </c>
      <c r="E849" s="86"/>
      <c r="F849" s="23" t="str">
        <f t="shared" si="52"/>
        <v>м. Тальне</v>
      </c>
      <c r="G849" s="65">
        <v>7124080400</v>
      </c>
      <c r="H849" s="71"/>
      <c r="I849" s="89"/>
      <c r="J849" s="23" t="str">
        <f t="shared" si="54"/>
        <v>Тальнівський район</v>
      </c>
      <c r="K849" s="25">
        <v>7124080401</v>
      </c>
      <c r="L849" s="24" t="s">
        <v>650</v>
      </c>
      <c r="M849" s="4" t="s">
        <v>1396</v>
      </c>
    </row>
    <row r="850" spans="1:13" s="6" customFormat="1" ht="15.75" x14ac:dyDescent="0.25">
      <c r="A850" s="107"/>
      <c r="B850" s="21" t="str">
        <f t="shared" si="53"/>
        <v>Тальнівська</v>
      </c>
      <c r="C850" s="110"/>
      <c r="D850" s="22">
        <f t="shared" si="51"/>
        <v>7124010100</v>
      </c>
      <c r="E850" s="86"/>
      <c r="F850" s="23" t="str">
        <f t="shared" si="52"/>
        <v>м. Тальне</v>
      </c>
      <c r="G850" s="65">
        <v>7124080400</v>
      </c>
      <c r="H850" s="71"/>
      <c r="I850" s="89"/>
      <c r="J850" s="23" t="str">
        <f t="shared" si="54"/>
        <v>Тальнівський район</v>
      </c>
      <c r="K850" s="25">
        <v>7124080402</v>
      </c>
      <c r="L850" s="24" t="s">
        <v>649</v>
      </c>
      <c r="M850" s="4" t="s">
        <v>1397</v>
      </c>
    </row>
    <row r="851" spans="1:13" s="6" customFormat="1" ht="15.75" x14ac:dyDescent="0.25">
      <c r="A851" s="107"/>
      <c r="B851" s="21" t="str">
        <f t="shared" si="53"/>
        <v>Тальнівська</v>
      </c>
      <c r="C851" s="110"/>
      <c r="D851" s="22">
        <f t="shared" ref="D851:D914" si="55">IF(C851="",D850,C851)</f>
        <v>7124010100</v>
      </c>
      <c r="E851" s="86"/>
      <c r="F851" s="23" t="str">
        <f t="shared" ref="F851:F914" si="56">IF(E851="",F850,E851)</f>
        <v>м. Тальне</v>
      </c>
      <c r="G851" s="65">
        <v>7124080800</v>
      </c>
      <c r="H851" s="71" t="s">
        <v>376</v>
      </c>
      <c r="I851" s="89"/>
      <c r="J851" s="23" t="str">
        <f t="shared" si="54"/>
        <v>Тальнівський район</v>
      </c>
      <c r="K851" s="25">
        <v>7124080800</v>
      </c>
      <c r="L851" s="24" t="s">
        <v>653</v>
      </c>
      <c r="M851" s="4" t="s">
        <v>1398</v>
      </c>
    </row>
    <row r="852" spans="1:13" s="6" customFormat="1" ht="15.75" x14ac:dyDescent="0.25">
      <c r="A852" s="107"/>
      <c r="B852" s="21" t="str">
        <f t="shared" si="53"/>
        <v>Тальнівська</v>
      </c>
      <c r="C852" s="110"/>
      <c r="D852" s="22">
        <f t="shared" si="55"/>
        <v>7124010100</v>
      </c>
      <c r="E852" s="86"/>
      <c r="F852" s="23" t="str">
        <f t="shared" si="56"/>
        <v>м. Тальне</v>
      </c>
      <c r="G852" s="65">
        <v>7124080800</v>
      </c>
      <c r="H852" s="71"/>
      <c r="I852" s="89"/>
      <c r="J852" s="23" t="str">
        <f t="shared" si="54"/>
        <v>Тальнівський район</v>
      </c>
      <c r="K852" s="25">
        <v>7124080801</v>
      </c>
      <c r="L852" s="24" t="s">
        <v>650</v>
      </c>
      <c r="M852" s="4" t="s">
        <v>1399</v>
      </c>
    </row>
    <row r="853" spans="1:13" s="6" customFormat="1" ht="15.75" x14ac:dyDescent="0.25">
      <c r="A853" s="107"/>
      <c r="B853" s="21" t="str">
        <f t="shared" si="53"/>
        <v>Тальнівська</v>
      </c>
      <c r="C853" s="110"/>
      <c r="D853" s="22">
        <f t="shared" si="55"/>
        <v>7124010100</v>
      </c>
      <c r="E853" s="86"/>
      <c r="F853" s="23" t="str">
        <f t="shared" si="56"/>
        <v>м. Тальне</v>
      </c>
      <c r="G853" s="65">
        <v>7124081200</v>
      </c>
      <c r="H853" s="71" t="s">
        <v>377</v>
      </c>
      <c r="I853" s="89"/>
      <c r="J853" s="23" t="str">
        <f t="shared" si="54"/>
        <v>Тальнівський район</v>
      </c>
      <c r="K853" s="25">
        <v>7124081200</v>
      </c>
      <c r="L853" s="24" t="s">
        <v>653</v>
      </c>
      <c r="M853" s="4" t="s">
        <v>1400</v>
      </c>
    </row>
    <row r="854" spans="1:13" s="6" customFormat="1" ht="15.75" x14ac:dyDescent="0.25">
      <c r="A854" s="107"/>
      <c r="B854" s="21" t="str">
        <f t="shared" si="53"/>
        <v>Тальнівська</v>
      </c>
      <c r="C854" s="110"/>
      <c r="D854" s="22">
        <f t="shared" si="55"/>
        <v>7124010100</v>
      </c>
      <c r="E854" s="86"/>
      <c r="F854" s="23" t="str">
        <f t="shared" si="56"/>
        <v>м. Тальне</v>
      </c>
      <c r="G854" s="65">
        <v>7124081200</v>
      </c>
      <c r="H854" s="71"/>
      <c r="I854" s="89"/>
      <c r="J854" s="23" t="str">
        <f t="shared" si="54"/>
        <v>Тальнівський район</v>
      </c>
      <c r="K854" s="25">
        <v>7124081201</v>
      </c>
      <c r="L854" s="24" t="s">
        <v>650</v>
      </c>
      <c r="M854" s="4" t="s">
        <v>1401</v>
      </c>
    </row>
    <row r="855" spans="1:13" s="6" customFormat="1" ht="15.75" x14ac:dyDescent="0.25">
      <c r="A855" s="107"/>
      <c r="B855" s="21" t="str">
        <f t="shared" si="53"/>
        <v>Тальнівська</v>
      </c>
      <c r="C855" s="110"/>
      <c r="D855" s="22">
        <f t="shared" si="55"/>
        <v>7124010100</v>
      </c>
      <c r="E855" s="86"/>
      <c r="F855" s="23" t="str">
        <f t="shared" si="56"/>
        <v>м. Тальне</v>
      </c>
      <c r="G855" s="65">
        <v>7124081600</v>
      </c>
      <c r="H855" s="71" t="s">
        <v>378</v>
      </c>
      <c r="I855" s="89"/>
      <c r="J855" s="23" t="str">
        <f t="shared" si="54"/>
        <v>Тальнівський район</v>
      </c>
      <c r="K855" s="25">
        <v>7124081600</v>
      </c>
      <c r="L855" s="24" t="s">
        <v>653</v>
      </c>
      <c r="M855" s="4" t="s">
        <v>1402</v>
      </c>
    </row>
    <row r="856" spans="1:13" s="6" customFormat="1" ht="15.75" x14ac:dyDescent="0.25">
      <c r="A856" s="107"/>
      <c r="B856" s="21" t="str">
        <f t="shared" si="53"/>
        <v>Тальнівська</v>
      </c>
      <c r="C856" s="110"/>
      <c r="D856" s="22">
        <f t="shared" si="55"/>
        <v>7124010100</v>
      </c>
      <c r="E856" s="86"/>
      <c r="F856" s="23" t="str">
        <f t="shared" si="56"/>
        <v>м. Тальне</v>
      </c>
      <c r="G856" s="65">
        <v>7124081600</v>
      </c>
      <c r="H856" s="71"/>
      <c r="I856" s="89"/>
      <c r="J856" s="23" t="str">
        <f t="shared" si="54"/>
        <v>Тальнівський район</v>
      </c>
      <c r="K856" s="25">
        <v>7124081601</v>
      </c>
      <c r="L856" s="24" t="s">
        <v>650</v>
      </c>
      <c r="M856" s="4" t="s">
        <v>1403</v>
      </c>
    </row>
    <row r="857" spans="1:13" s="6" customFormat="1" ht="15.75" x14ac:dyDescent="0.25">
      <c r="A857" s="107"/>
      <c r="B857" s="21" t="str">
        <f t="shared" si="53"/>
        <v>Тальнівська</v>
      </c>
      <c r="C857" s="110"/>
      <c r="D857" s="22">
        <f t="shared" si="55"/>
        <v>7124010100</v>
      </c>
      <c r="E857" s="86"/>
      <c r="F857" s="23" t="str">
        <f t="shared" si="56"/>
        <v>м. Тальне</v>
      </c>
      <c r="G857" s="65">
        <v>7124010101</v>
      </c>
      <c r="H857" s="73" t="s">
        <v>379</v>
      </c>
      <c r="I857" s="89"/>
      <c r="J857" s="23" t="str">
        <f t="shared" si="54"/>
        <v>Тальнівський район</v>
      </c>
      <c r="K857" s="25">
        <v>7124010101</v>
      </c>
      <c r="L857" s="24" t="s">
        <v>650</v>
      </c>
      <c r="M857" s="4" t="s">
        <v>1391</v>
      </c>
    </row>
    <row r="858" spans="1:13" s="6" customFormat="1" ht="15.75" x14ac:dyDescent="0.25">
      <c r="A858" s="107"/>
      <c r="B858" s="21" t="str">
        <f t="shared" si="53"/>
        <v>Тальнівська</v>
      </c>
      <c r="C858" s="110"/>
      <c r="D858" s="22">
        <f t="shared" si="55"/>
        <v>7124010100</v>
      </c>
      <c r="E858" s="86"/>
      <c r="F858" s="23" t="str">
        <f t="shared" si="56"/>
        <v>м. Тальне</v>
      </c>
      <c r="G858" s="65">
        <v>7124010101</v>
      </c>
      <c r="H858" s="74"/>
      <c r="I858" s="89"/>
      <c r="J858" s="23" t="str">
        <f t="shared" si="54"/>
        <v>Тальнівський район</v>
      </c>
      <c r="K858" s="25">
        <v>7124082000</v>
      </c>
      <c r="L858" s="24" t="s">
        <v>628</v>
      </c>
      <c r="M858" s="4" t="s">
        <v>1889</v>
      </c>
    </row>
    <row r="859" spans="1:13" s="6" customFormat="1" ht="15.75" x14ac:dyDescent="0.25">
      <c r="A859" s="107"/>
      <c r="B859" s="21" t="str">
        <f t="shared" si="53"/>
        <v>Тальнівська</v>
      </c>
      <c r="C859" s="110"/>
      <c r="D859" s="22">
        <f t="shared" si="55"/>
        <v>7124010100</v>
      </c>
      <c r="E859" s="86"/>
      <c r="F859" s="23" t="str">
        <f t="shared" si="56"/>
        <v>м. Тальне</v>
      </c>
      <c r="G859" s="65">
        <v>7124082400</v>
      </c>
      <c r="H859" s="71" t="s">
        <v>380</v>
      </c>
      <c r="I859" s="89"/>
      <c r="J859" s="23" t="str">
        <f t="shared" si="54"/>
        <v>Тальнівський район</v>
      </c>
      <c r="K859" s="25">
        <v>7124082400</v>
      </c>
      <c r="L859" s="24" t="s">
        <v>653</v>
      </c>
      <c r="M859" s="4" t="s">
        <v>1404</v>
      </c>
    </row>
    <row r="860" spans="1:13" s="6" customFormat="1" ht="15.75" x14ac:dyDescent="0.25">
      <c r="A860" s="107"/>
      <c r="B860" s="21" t="str">
        <f t="shared" si="53"/>
        <v>Тальнівська</v>
      </c>
      <c r="C860" s="110"/>
      <c r="D860" s="22">
        <f t="shared" si="55"/>
        <v>7124010100</v>
      </c>
      <c r="E860" s="86"/>
      <c r="F860" s="23" t="str">
        <f t="shared" si="56"/>
        <v>м. Тальне</v>
      </c>
      <c r="G860" s="65">
        <v>7124082400</v>
      </c>
      <c r="H860" s="71"/>
      <c r="I860" s="89"/>
      <c r="J860" s="23" t="str">
        <f t="shared" si="54"/>
        <v>Тальнівський район</v>
      </c>
      <c r="K860" s="25">
        <v>7124082401</v>
      </c>
      <c r="L860" s="24" t="s">
        <v>650</v>
      </c>
      <c r="M860" s="4" t="s">
        <v>1405</v>
      </c>
    </row>
    <row r="861" spans="1:13" s="6" customFormat="1" ht="15.75" x14ac:dyDescent="0.25">
      <c r="A861" s="107"/>
      <c r="B861" s="21" t="str">
        <f t="shared" si="53"/>
        <v>Тальнівська</v>
      </c>
      <c r="C861" s="110"/>
      <c r="D861" s="22">
        <f t="shared" si="55"/>
        <v>7124010100</v>
      </c>
      <c r="E861" s="86"/>
      <c r="F861" s="23" t="str">
        <f t="shared" si="56"/>
        <v>м. Тальне</v>
      </c>
      <c r="G861" s="65">
        <v>7124010102</v>
      </c>
      <c r="H861" s="73" t="s">
        <v>381</v>
      </c>
      <c r="I861" s="89"/>
      <c r="J861" s="23" t="str">
        <f t="shared" si="54"/>
        <v>Тальнівський район</v>
      </c>
      <c r="K861" s="25">
        <v>7124010102</v>
      </c>
      <c r="L861" s="24" t="s">
        <v>649</v>
      </c>
      <c r="M861" s="4" t="s">
        <v>1392</v>
      </c>
    </row>
    <row r="862" spans="1:13" s="6" customFormat="1" ht="15.75" x14ac:dyDescent="0.25">
      <c r="A862" s="107"/>
      <c r="B862" s="21" t="str">
        <f t="shared" si="53"/>
        <v>Тальнівська</v>
      </c>
      <c r="C862" s="110"/>
      <c r="D862" s="22">
        <f t="shared" si="55"/>
        <v>7124010100</v>
      </c>
      <c r="E862" s="86"/>
      <c r="F862" s="23" t="str">
        <f t="shared" si="56"/>
        <v>м. Тальне</v>
      </c>
      <c r="G862" s="65">
        <v>7124010102</v>
      </c>
      <c r="H862" s="74"/>
      <c r="I862" s="89"/>
      <c r="J862" s="23" t="str">
        <f t="shared" si="54"/>
        <v>Тальнівський район</v>
      </c>
      <c r="K862" s="25">
        <v>7124082600</v>
      </c>
      <c r="L862" s="24" t="s">
        <v>628</v>
      </c>
      <c r="M862" s="4" t="s">
        <v>1890</v>
      </c>
    </row>
    <row r="863" spans="1:13" s="6" customFormat="1" ht="15.75" x14ac:dyDescent="0.25">
      <c r="A863" s="107"/>
      <c r="B863" s="21" t="str">
        <f t="shared" si="53"/>
        <v>Тальнівська</v>
      </c>
      <c r="C863" s="110"/>
      <c r="D863" s="22">
        <f t="shared" si="55"/>
        <v>7124010100</v>
      </c>
      <c r="E863" s="86"/>
      <c r="F863" s="23" t="str">
        <f t="shared" si="56"/>
        <v>м. Тальне</v>
      </c>
      <c r="G863" s="65">
        <v>7124082800</v>
      </c>
      <c r="H863" s="71" t="s">
        <v>382</v>
      </c>
      <c r="I863" s="89"/>
      <c r="J863" s="23" t="str">
        <f t="shared" si="54"/>
        <v>Тальнівський район</v>
      </c>
      <c r="K863" s="25">
        <v>7124082800</v>
      </c>
      <c r="L863" s="24" t="s">
        <v>653</v>
      </c>
      <c r="M863" s="4" t="s">
        <v>1406</v>
      </c>
    </row>
    <row r="864" spans="1:13" s="6" customFormat="1" ht="15.75" x14ac:dyDescent="0.25">
      <c r="A864" s="107"/>
      <c r="B864" s="21" t="str">
        <f t="shared" si="53"/>
        <v>Тальнівська</v>
      </c>
      <c r="C864" s="110"/>
      <c r="D864" s="22">
        <f t="shared" si="55"/>
        <v>7124010100</v>
      </c>
      <c r="E864" s="86"/>
      <c r="F864" s="23" t="str">
        <f t="shared" si="56"/>
        <v>м. Тальне</v>
      </c>
      <c r="G864" s="65">
        <v>7124082800</v>
      </c>
      <c r="H864" s="71"/>
      <c r="I864" s="89"/>
      <c r="J864" s="23" t="str">
        <f t="shared" si="54"/>
        <v>Тальнівський район</v>
      </c>
      <c r="K864" s="25">
        <v>7124082801</v>
      </c>
      <c r="L864" s="24" t="s">
        <v>650</v>
      </c>
      <c r="M864" s="4" t="s">
        <v>1407</v>
      </c>
    </row>
    <row r="865" spans="1:13" s="6" customFormat="1" ht="15.75" x14ac:dyDescent="0.25">
      <c r="A865" s="107"/>
      <c r="B865" s="21" t="str">
        <f t="shared" si="53"/>
        <v>Тальнівська</v>
      </c>
      <c r="C865" s="110"/>
      <c r="D865" s="22">
        <f t="shared" si="55"/>
        <v>7124010100</v>
      </c>
      <c r="E865" s="86"/>
      <c r="F865" s="23" t="str">
        <f t="shared" si="56"/>
        <v>м. Тальне</v>
      </c>
      <c r="G865" s="65">
        <v>7124083200</v>
      </c>
      <c r="H865" s="71" t="s">
        <v>383</v>
      </c>
      <c r="I865" s="89"/>
      <c r="J865" s="23" t="str">
        <f t="shared" si="54"/>
        <v>Тальнівський район</v>
      </c>
      <c r="K865" s="25">
        <v>7124083200</v>
      </c>
      <c r="L865" s="24" t="s">
        <v>653</v>
      </c>
      <c r="M865" s="4" t="s">
        <v>1408</v>
      </c>
    </row>
    <row r="866" spans="1:13" s="6" customFormat="1" ht="15.75" x14ac:dyDescent="0.25">
      <c r="A866" s="107"/>
      <c r="B866" s="21" t="str">
        <f t="shared" si="53"/>
        <v>Тальнівська</v>
      </c>
      <c r="C866" s="110"/>
      <c r="D866" s="22">
        <f t="shared" si="55"/>
        <v>7124010100</v>
      </c>
      <c r="E866" s="86"/>
      <c r="F866" s="23" t="str">
        <f t="shared" si="56"/>
        <v>м. Тальне</v>
      </c>
      <c r="G866" s="65">
        <v>7124083200</v>
      </c>
      <c r="H866" s="71"/>
      <c r="I866" s="89"/>
      <c r="J866" s="23" t="str">
        <f t="shared" si="54"/>
        <v>Тальнівський район</v>
      </c>
      <c r="K866" s="25">
        <v>7124083201</v>
      </c>
      <c r="L866" s="24" t="s">
        <v>650</v>
      </c>
      <c r="M866" s="4" t="s">
        <v>1409</v>
      </c>
    </row>
    <row r="867" spans="1:13" s="6" customFormat="1" ht="15.75" x14ac:dyDescent="0.25">
      <c r="A867" s="107"/>
      <c r="B867" s="21" t="str">
        <f t="shared" si="53"/>
        <v>Тальнівська</v>
      </c>
      <c r="C867" s="110"/>
      <c r="D867" s="22">
        <f t="shared" si="55"/>
        <v>7124010100</v>
      </c>
      <c r="E867" s="86"/>
      <c r="F867" s="23" t="str">
        <f t="shared" si="56"/>
        <v>м. Тальне</v>
      </c>
      <c r="G867" s="65">
        <v>7124083200</v>
      </c>
      <c r="H867" s="71"/>
      <c r="I867" s="89"/>
      <c r="J867" s="23" t="str">
        <f t="shared" si="54"/>
        <v>Тальнівський район</v>
      </c>
      <c r="K867" s="25">
        <v>7124083202</v>
      </c>
      <c r="L867" s="24" t="s">
        <v>650</v>
      </c>
      <c r="M867" s="4" t="s">
        <v>1410</v>
      </c>
    </row>
    <row r="868" spans="1:13" s="6" customFormat="1" ht="15.75" x14ac:dyDescent="0.25">
      <c r="A868" s="107"/>
      <c r="B868" s="21" t="str">
        <f t="shared" si="53"/>
        <v>Тальнівська</v>
      </c>
      <c r="C868" s="110"/>
      <c r="D868" s="22">
        <f t="shared" si="55"/>
        <v>7124010100</v>
      </c>
      <c r="E868" s="86"/>
      <c r="F868" s="23" t="str">
        <f t="shared" si="56"/>
        <v>м. Тальне</v>
      </c>
      <c r="G868" s="65">
        <v>7124083600</v>
      </c>
      <c r="H868" s="71" t="s">
        <v>384</v>
      </c>
      <c r="I868" s="89"/>
      <c r="J868" s="23" t="str">
        <f t="shared" si="54"/>
        <v>Тальнівський район</v>
      </c>
      <c r="K868" s="25">
        <v>7124083600</v>
      </c>
      <c r="L868" s="24" t="s">
        <v>653</v>
      </c>
      <c r="M868" s="4" t="s">
        <v>1411</v>
      </c>
    </row>
    <row r="869" spans="1:13" s="6" customFormat="1" ht="15.75" x14ac:dyDescent="0.25">
      <c r="A869" s="107"/>
      <c r="B869" s="21" t="str">
        <f t="shared" si="53"/>
        <v>Тальнівська</v>
      </c>
      <c r="C869" s="110"/>
      <c r="D869" s="22">
        <f t="shared" si="55"/>
        <v>7124010100</v>
      </c>
      <c r="E869" s="86"/>
      <c r="F869" s="23" t="str">
        <f t="shared" si="56"/>
        <v>м. Тальне</v>
      </c>
      <c r="G869" s="65">
        <v>7124083600</v>
      </c>
      <c r="H869" s="71"/>
      <c r="I869" s="89"/>
      <c r="J869" s="23" t="str">
        <f t="shared" si="54"/>
        <v>Тальнівський район</v>
      </c>
      <c r="K869" s="25">
        <v>7124083601</v>
      </c>
      <c r="L869" s="24" t="s">
        <v>650</v>
      </c>
      <c r="M869" s="4" t="s">
        <v>1412</v>
      </c>
    </row>
    <row r="870" spans="1:13" s="6" customFormat="1" ht="15.75" x14ac:dyDescent="0.25">
      <c r="A870" s="107"/>
      <c r="B870" s="21" t="str">
        <f t="shared" si="53"/>
        <v>Тальнівська</v>
      </c>
      <c r="C870" s="110"/>
      <c r="D870" s="22">
        <f t="shared" si="55"/>
        <v>7124010100</v>
      </c>
      <c r="E870" s="86"/>
      <c r="F870" s="23" t="str">
        <f t="shared" si="56"/>
        <v>м. Тальне</v>
      </c>
      <c r="G870" s="65">
        <v>7124083600</v>
      </c>
      <c r="H870" s="71"/>
      <c r="I870" s="89"/>
      <c r="J870" s="23" t="str">
        <f t="shared" si="54"/>
        <v>Тальнівський район</v>
      </c>
      <c r="K870" s="25">
        <v>7124083602</v>
      </c>
      <c r="L870" s="24" t="s">
        <v>650</v>
      </c>
      <c r="M870" s="4" t="s">
        <v>1413</v>
      </c>
    </row>
    <row r="871" spans="1:13" s="6" customFormat="1" ht="15.75" x14ac:dyDescent="0.25">
      <c r="A871" s="107"/>
      <c r="B871" s="21" t="str">
        <f t="shared" si="53"/>
        <v>Тальнівська</v>
      </c>
      <c r="C871" s="110"/>
      <c r="D871" s="22">
        <f t="shared" si="55"/>
        <v>7124010100</v>
      </c>
      <c r="E871" s="86"/>
      <c r="F871" s="23" t="str">
        <f t="shared" si="56"/>
        <v>м. Тальне</v>
      </c>
      <c r="G871" s="65">
        <v>7124084000</v>
      </c>
      <c r="H871" s="71" t="s">
        <v>385</v>
      </c>
      <c r="I871" s="89"/>
      <c r="J871" s="23" t="str">
        <f t="shared" si="54"/>
        <v>Тальнівський район</v>
      </c>
      <c r="K871" s="25">
        <v>7124084000</v>
      </c>
      <c r="L871" s="24" t="s">
        <v>653</v>
      </c>
      <c r="M871" s="4" t="s">
        <v>1414</v>
      </c>
    </row>
    <row r="872" spans="1:13" s="6" customFormat="1" ht="15.75" x14ac:dyDescent="0.25">
      <c r="A872" s="107"/>
      <c r="B872" s="21" t="str">
        <f t="shared" si="53"/>
        <v>Тальнівська</v>
      </c>
      <c r="C872" s="110"/>
      <c r="D872" s="22">
        <f t="shared" si="55"/>
        <v>7124010100</v>
      </c>
      <c r="E872" s="86"/>
      <c r="F872" s="23" t="str">
        <f t="shared" si="56"/>
        <v>м. Тальне</v>
      </c>
      <c r="G872" s="65">
        <v>7124084000</v>
      </c>
      <c r="H872" s="71"/>
      <c r="I872" s="89"/>
      <c r="J872" s="23" t="str">
        <f t="shared" si="54"/>
        <v>Тальнівський район</v>
      </c>
      <c r="K872" s="25">
        <v>7124084001</v>
      </c>
      <c r="L872" s="24" t="s">
        <v>650</v>
      </c>
      <c r="M872" s="4" t="s">
        <v>1415</v>
      </c>
    </row>
    <row r="873" spans="1:13" s="6" customFormat="1" ht="15.75" x14ac:dyDescent="0.25">
      <c r="A873" s="107"/>
      <c r="B873" s="21" t="str">
        <f t="shared" si="53"/>
        <v>Тальнівська</v>
      </c>
      <c r="C873" s="110"/>
      <c r="D873" s="22">
        <f t="shared" si="55"/>
        <v>7124010100</v>
      </c>
      <c r="E873" s="86"/>
      <c r="F873" s="23" t="str">
        <f t="shared" si="56"/>
        <v>м. Тальне</v>
      </c>
      <c r="G873" s="65">
        <v>7124084400</v>
      </c>
      <c r="H873" s="71" t="s">
        <v>386</v>
      </c>
      <c r="I873" s="89"/>
      <c r="J873" s="23" t="str">
        <f t="shared" si="54"/>
        <v>Тальнівський район</v>
      </c>
      <c r="K873" s="25">
        <v>7124084400</v>
      </c>
      <c r="L873" s="24" t="s">
        <v>653</v>
      </c>
      <c r="M873" s="4" t="s">
        <v>1416</v>
      </c>
    </row>
    <row r="874" spans="1:13" s="6" customFormat="1" ht="15.75" x14ac:dyDescent="0.25">
      <c r="A874" s="107"/>
      <c r="B874" s="21" t="str">
        <f t="shared" si="53"/>
        <v>Тальнівська</v>
      </c>
      <c r="C874" s="110"/>
      <c r="D874" s="22">
        <f t="shared" si="55"/>
        <v>7124010100</v>
      </c>
      <c r="E874" s="86"/>
      <c r="F874" s="23" t="str">
        <f t="shared" si="56"/>
        <v>м. Тальне</v>
      </c>
      <c r="G874" s="65">
        <v>7124084400</v>
      </c>
      <c r="H874" s="71"/>
      <c r="I874" s="89"/>
      <c r="J874" s="23" t="str">
        <f t="shared" si="54"/>
        <v>Тальнівський район</v>
      </c>
      <c r="K874" s="25">
        <v>7124084401</v>
      </c>
      <c r="L874" s="24" t="s">
        <v>650</v>
      </c>
      <c r="M874" s="4" t="s">
        <v>1417</v>
      </c>
    </row>
    <row r="875" spans="1:13" s="6" customFormat="1" ht="15.75" x14ac:dyDescent="0.25">
      <c r="A875" s="107"/>
      <c r="B875" s="21" t="str">
        <f t="shared" si="53"/>
        <v>Тальнівська</v>
      </c>
      <c r="C875" s="110"/>
      <c r="D875" s="22">
        <f t="shared" si="55"/>
        <v>7124010100</v>
      </c>
      <c r="E875" s="86"/>
      <c r="F875" s="23" t="str">
        <f t="shared" si="56"/>
        <v>м. Тальне</v>
      </c>
      <c r="G875" s="65">
        <v>7124084400</v>
      </c>
      <c r="H875" s="71"/>
      <c r="I875" s="89"/>
      <c r="J875" s="23" t="str">
        <f t="shared" si="54"/>
        <v>Тальнівський район</v>
      </c>
      <c r="K875" s="25">
        <v>7124084402</v>
      </c>
      <c r="L875" s="24" t="s">
        <v>650</v>
      </c>
      <c r="M875" s="4" t="s">
        <v>1418</v>
      </c>
    </row>
    <row r="876" spans="1:13" s="6" customFormat="1" ht="15.75" x14ac:dyDescent="0.25">
      <c r="A876" s="107"/>
      <c r="B876" s="21" t="str">
        <f t="shared" si="53"/>
        <v>Тальнівська</v>
      </c>
      <c r="C876" s="110"/>
      <c r="D876" s="22">
        <f t="shared" si="55"/>
        <v>7124010100</v>
      </c>
      <c r="E876" s="86"/>
      <c r="F876" s="23" t="str">
        <f t="shared" si="56"/>
        <v>м. Тальне</v>
      </c>
      <c r="G876" s="65">
        <v>7124084800</v>
      </c>
      <c r="H876" s="71" t="s">
        <v>387</v>
      </c>
      <c r="I876" s="89"/>
      <c r="J876" s="23" t="str">
        <f t="shared" si="54"/>
        <v>Тальнівський район</v>
      </c>
      <c r="K876" s="25">
        <v>7124084800</v>
      </c>
      <c r="L876" s="24" t="s">
        <v>653</v>
      </c>
      <c r="M876" s="4" t="s">
        <v>1419</v>
      </c>
    </row>
    <row r="877" spans="1:13" s="6" customFormat="1" ht="15.75" x14ac:dyDescent="0.25">
      <c r="A877" s="107"/>
      <c r="B877" s="21" t="str">
        <f t="shared" si="53"/>
        <v>Тальнівська</v>
      </c>
      <c r="C877" s="110"/>
      <c r="D877" s="22">
        <f t="shared" si="55"/>
        <v>7124010100</v>
      </c>
      <c r="E877" s="86"/>
      <c r="F877" s="23" t="str">
        <f t="shared" si="56"/>
        <v>м. Тальне</v>
      </c>
      <c r="G877" s="65">
        <v>7124084800</v>
      </c>
      <c r="H877" s="71"/>
      <c r="I877" s="89"/>
      <c r="J877" s="23" t="str">
        <f t="shared" si="54"/>
        <v>Тальнівський район</v>
      </c>
      <c r="K877" s="25">
        <v>7124084801</v>
      </c>
      <c r="L877" s="24" t="s">
        <v>650</v>
      </c>
      <c r="M877" s="4" t="s">
        <v>1420</v>
      </c>
    </row>
    <row r="878" spans="1:13" s="6" customFormat="1" ht="15.75" x14ac:dyDescent="0.25">
      <c r="A878" s="107"/>
      <c r="B878" s="21" t="str">
        <f t="shared" si="53"/>
        <v>Тальнівська</v>
      </c>
      <c r="C878" s="110"/>
      <c r="D878" s="22">
        <f t="shared" si="55"/>
        <v>7124010100</v>
      </c>
      <c r="E878" s="86"/>
      <c r="F878" s="23" t="str">
        <f t="shared" si="56"/>
        <v>м. Тальне</v>
      </c>
      <c r="G878" s="65">
        <v>7124084800</v>
      </c>
      <c r="H878" s="71"/>
      <c r="I878" s="89"/>
      <c r="J878" s="23" t="str">
        <f t="shared" si="54"/>
        <v>Тальнівський район</v>
      </c>
      <c r="K878" s="25">
        <v>7124084802</v>
      </c>
      <c r="L878" s="24" t="s">
        <v>649</v>
      </c>
      <c r="M878" s="4" t="s">
        <v>1421</v>
      </c>
    </row>
    <row r="879" spans="1:13" s="6" customFormat="1" ht="15.75" x14ac:dyDescent="0.25">
      <c r="A879" s="107"/>
      <c r="B879" s="21" t="str">
        <f t="shared" si="53"/>
        <v>Тальнівська</v>
      </c>
      <c r="C879" s="110"/>
      <c r="D879" s="22">
        <f t="shared" si="55"/>
        <v>7124010100</v>
      </c>
      <c r="E879" s="86"/>
      <c r="F879" s="23" t="str">
        <f t="shared" si="56"/>
        <v>м. Тальне</v>
      </c>
      <c r="G879" s="65">
        <v>7124084800</v>
      </c>
      <c r="H879" s="71"/>
      <c r="I879" s="89"/>
      <c r="J879" s="23" t="str">
        <f t="shared" si="54"/>
        <v>Тальнівський район</v>
      </c>
      <c r="K879" s="25">
        <v>7124084803</v>
      </c>
      <c r="L879" s="24" t="s">
        <v>649</v>
      </c>
      <c r="M879" s="4" t="s">
        <v>1422</v>
      </c>
    </row>
    <row r="880" spans="1:13" s="6" customFormat="1" ht="15.75" x14ac:dyDescent="0.25">
      <c r="A880" s="107"/>
      <c r="B880" s="21" t="str">
        <f t="shared" si="53"/>
        <v>Тальнівська</v>
      </c>
      <c r="C880" s="110"/>
      <c r="D880" s="22">
        <f t="shared" si="55"/>
        <v>7124010100</v>
      </c>
      <c r="E880" s="86"/>
      <c r="F880" s="23" t="str">
        <f t="shared" si="56"/>
        <v>м. Тальне</v>
      </c>
      <c r="G880" s="65">
        <v>7124084800</v>
      </c>
      <c r="H880" s="71"/>
      <c r="I880" s="89"/>
      <c r="J880" s="23" t="str">
        <f t="shared" si="54"/>
        <v>Тальнівський район</v>
      </c>
      <c r="K880" s="25">
        <v>7124084804</v>
      </c>
      <c r="L880" s="24" t="s">
        <v>650</v>
      </c>
      <c r="M880" s="4" t="s">
        <v>1423</v>
      </c>
    </row>
    <row r="881" spans="1:13" s="6" customFormat="1" ht="15.75" x14ac:dyDescent="0.25">
      <c r="A881" s="107"/>
      <c r="B881" s="21" t="str">
        <f t="shared" si="53"/>
        <v>Тальнівська</v>
      </c>
      <c r="C881" s="110"/>
      <c r="D881" s="22">
        <f t="shared" si="55"/>
        <v>7124010100</v>
      </c>
      <c r="E881" s="86"/>
      <c r="F881" s="23" t="str">
        <f t="shared" si="56"/>
        <v>м. Тальне</v>
      </c>
      <c r="G881" s="65">
        <v>7124085000</v>
      </c>
      <c r="H881" s="71" t="s">
        <v>388</v>
      </c>
      <c r="I881" s="89"/>
      <c r="J881" s="23" t="str">
        <f t="shared" si="54"/>
        <v>Тальнівський район</v>
      </c>
      <c r="K881" s="25">
        <v>7124085000</v>
      </c>
      <c r="L881" s="24" t="s">
        <v>653</v>
      </c>
      <c r="M881" s="4" t="s">
        <v>1424</v>
      </c>
    </row>
    <row r="882" spans="1:13" s="6" customFormat="1" ht="15.75" x14ac:dyDescent="0.25">
      <c r="A882" s="107"/>
      <c r="B882" s="21" t="str">
        <f t="shared" si="53"/>
        <v>Тальнівська</v>
      </c>
      <c r="C882" s="110"/>
      <c r="D882" s="22">
        <f t="shared" si="55"/>
        <v>7124010100</v>
      </c>
      <c r="E882" s="86"/>
      <c r="F882" s="23" t="str">
        <f t="shared" si="56"/>
        <v>м. Тальне</v>
      </c>
      <c r="G882" s="65">
        <v>7124085000</v>
      </c>
      <c r="H882" s="71"/>
      <c r="I882" s="89"/>
      <c r="J882" s="23" t="str">
        <f t="shared" si="54"/>
        <v>Тальнівський район</v>
      </c>
      <c r="K882" s="25">
        <v>7124085001</v>
      </c>
      <c r="L882" s="24" t="s">
        <v>650</v>
      </c>
      <c r="M882" s="4" t="s">
        <v>1425</v>
      </c>
    </row>
    <row r="883" spans="1:13" s="6" customFormat="1" ht="15.75" x14ac:dyDescent="0.25">
      <c r="A883" s="107"/>
      <c r="B883" s="21" t="str">
        <f t="shared" si="53"/>
        <v>Тальнівська</v>
      </c>
      <c r="C883" s="110"/>
      <c r="D883" s="22">
        <f t="shared" si="55"/>
        <v>7124010100</v>
      </c>
      <c r="E883" s="86"/>
      <c r="F883" s="23" t="str">
        <f t="shared" si="56"/>
        <v>м. Тальне</v>
      </c>
      <c r="G883" s="65">
        <v>7124085400</v>
      </c>
      <c r="H883" s="71" t="s">
        <v>389</v>
      </c>
      <c r="I883" s="89"/>
      <c r="J883" s="23" t="str">
        <f t="shared" si="54"/>
        <v>Тальнівський район</v>
      </c>
      <c r="K883" s="25">
        <v>7124085400</v>
      </c>
      <c r="L883" s="24" t="s">
        <v>653</v>
      </c>
      <c r="M883" s="4" t="s">
        <v>1426</v>
      </c>
    </row>
    <row r="884" spans="1:13" s="6" customFormat="1" ht="15.75" x14ac:dyDescent="0.25">
      <c r="A884" s="107"/>
      <c r="B884" s="21" t="str">
        <f t="shared" si="53"/>
        <v>Тальнівська</v>
      </c>
      <c r="C884" s="110"/>
      <c r="D884" s="22">
        <f t="shared" si="55"/>
        <v>7124010100</v>
      </c>
      <c r="E884" s="86"/>
      <c r="F884" s="23" t="str">
        <f t="shared" si="56"/>
        <v>м. Тальне</v>
      </c>
      <c r="G884" s="65">
        <v>7124085400</v>
      </c>
      <c r="H884" s="71"/>
      <c r="I884" s="89"/>
      <c r="J884" s="23" t="str">
        <f t="shared" si="54"/>
        <v>Тальнівський район</v>
      </c>
      <c r="K884" s="25">
        <v>7124085401</v>
      </c>
      <c r="L884" s="24" t="s">
        <v>650</v>
      </c>
      <c r="M884" s="4" t="s">
        <v>1427</v>
      </c>
    </row>
    <row r="885" spans="1:13" s="6" customFormat="1" ht="15.75" x14ac:dyDescent="0.25">
      <c r="A885" s="107"/>
      <c r="B885" s="21" t="str">
        <f t="shared" si="53"/>
        <v>Тальнівська</v>
      </c>
      <c r="C885" s="110"/>
      <c r="D885" s="22">
        <f t="shared" si="55"/>
        <v>7124010100</v>
      </c>
      <c r="E885" s="86"/>
      <c r="F885" s="23" t="str">
        <f t="shared" si="56"/>
        <v>м. Тальне</v>
      </c>
      <c r="G885" s="65">
        <v>7124085800</v>
      </c>
      <c r="H885" s="71" t="s">
        <v>390</v>
      </c>
      <c r="I885" s="89"/>
      <c r="J885" s="23" t="str">
        <f t="shared" si="54"/>
        <v>Тальнівський район</v>
      </c>
      <c r="K885" s="25">
        <v>7124085800</v>
      </c>
      <c r="L885" s="24" t="s">
        <v>653</v>
      </c>
      <c r="M885" s="4" t="s">
        <v>1428</v>
      </c>
    </row>
    <row r="886" spans="1:13" s="6" customFormat="1" ht="15.75" x14ac:dyDescent="0.25">
      <c r="A886" s="107"/>
      <c r="B886" s="21" t="str">
        <f t="shared" si="53"/>
        <v>Тальнівська</v>
      </c>
      <c r="C886" s="110"/>
      <c r="D886" s="22">
        <f t="shared" si="55"/>
        <v>7124010100</v>
      </c>
      <c r="E886" s="86"/>
      <c r="F886" s="23" t="str">
        <f t="shared" si="56"/>
        <v>м. Тальне</v>
      </c>
      <c r="G886" s="65">
        <v>7124085800</v>
      </c>
      <c r="H886" s="71"/>
      <c r="I886" s="89"/>
      <c r="J886" s="23" t="str">
        <f t="shared" si="54"/>
        <v>Тальнівський район</v>
      </c>
      <c r="K886" s="25">
        <v>7124085801</v>
      </c>
      <c r="L886" s="24" t="s">
        <v>650</v>
      </c>
      <c r="M886" s="4" t="s">
        <v>1001</v>
      </c>
    </row>
    <row r="887" spans="1:13" s="6" customFormat="1" ht="15.75" x14ac:dyDescent="0.25">
      <c r="A887" s="107"/>
      <c r="B887" s="21" t="str">
        <f t="shared" si="53"/>
        <v>Тальнівська</v>
      </c>
      <c r="C887" s="110"/>
      <c r="D887" s="22">
        <f t="shared" si="55"/>
        <v>7124010100</v>
      </c>
      <c r="E887" s="86"/>
      <c r="F887" s="23" t="str">
        <f t="shared" si="56"/>
        <v>м. Тальне</v>
      </c>
      <c r="G887" s="65">
        <v>7124086200</v>
      </c>
      <c r="H887" s="71" t="s">
        <v>391</v>
      </c>
      <c r="I887" s="89"/>
      <c r="J887" s="23" t="str">
        <f t="shared" si="54"/>
        <v>Тальнівський район</v>
      </c>
      <c r="K887" s="25">
        <v>7124086200</v>
      </c>
      <c r="L887" s="24" t="s">
        <v>653</v>
      </c>
      <c r="M887" s="4" t="s">
        <v>1429</v>
      </c>
    </row>
    <row r="888" spans="1:13" s="6" customFormat="1" ht="15.75" x14ac:dyDescent="0.25">
      <c r="A888" s="107"/>
      <c r="B888" s="21" t="str">
        <f t="shared" si="53"/>
        <v>Тальнівська</v>
      </c>
      <c r="C888" s="110"/>
      <c r="D888" s="22">
        <f t="shared" si="55"/>
        <v>7124010100</v>
      </c>
      <c r="E888" s="86"/>
      <c r="F888" s="23" t="str">
        <f t="shared" si="56"/>
        <v>м. Тальне</v>
      </c>
      <c r="G888" s="65">
        <v>7124086200</v>
      </c>
      <c r="H888" s="71"/>
      <c r="I888" s="89"/>
      <c r="J888" s="23" t="str">
        <f t="shared" si="54"/>
        <v>Тальнівський район</v>
      </c>
      <c r="K888" s="25">
        <v>7124086201</v>
      </c>
      <c r="L888" s="24" t="s">
        <v>650</v>
      </c>
      <c r="M888" s="4" t="s">
        <v>1430</v>
      </c>
    </row>
    <row r="889" spans="1:13" s="6" customFormat="1" ht="15.75" x14ac:dyDescent="0.25">
      <c r="A889" s="107"/>
      <c r="B889" s="21" t="str">
        <f t="shared" si="53"/>
        <v>Тальнівська</v>
      </c>
      <c r="C889" s="110"/>
      <c r="D889" s="22">
        <f t="shared" si="55"/>
        <v>7124010100</v>
      </c>
      <c r="E889" s="86"/>
      <c r="F889" s="23" t="str">
        <f t="shared" si="56"/>
        <v>м. Тальне</v>
      </c>
      <c r="G889" s="65">
        <v>7124086200</v>
      </c>
      <c r="H889" s="71"/>
      <c r="I889" s="89"/>
      <c r="J889" s="23" t="str">
        <f t="shared" si="54"/>
        <v>Тальнівський район</v>
      </c>
      <c r="K889" s="25">
        <v>7124086202</v>
      </c>
      <c r="L889" s="24" t="s">
        <v>650</v>
      </c>
      <c r="M889" s="4" t="s">
        <v>1431</v>
      </c>
    </row>
    <row r="890" spans="1:13" s="6" customFormat="1" ht="15.75" x14ac:dyDescent="0.25">
      <c r="A890" s="107"/>
      <c r="B890" s="21" t="str">
        <f t="shared" si="53"/>
        <v>Тальнівська</v>
      </c>
      <c r="C890" s="110"/>
      <c r="D890" s="22">
        <f t="shared" si="55"/>
        <v>7124010100</v>
      </c>
      <c r="E890" s="86"/>
      <c r="F890" s="23" t="str">
        <f t="shared" si="56"/>
        <v>м. Тальне</v>
      </c>
      <c r="G890" s="65">
        <v>7124086600</v>
      </c>
      <c r="H890" s="71" t="s">
        <v>392</v>
      </c>
      <c r="I890" s="89"/>
      <c r="J890" s="23" t="str">
        <f t="shared" si="54"/>
        <v>Тальнівський район</v>
      </c>
      <c r="K890" s="25">
        <v>7124086600</v>
      </c>
      <c r="L890" s="24" t="s">
        <v>653</v>
      </c>
      <c r="M890" s="4" t="s">
        <v>1432</v>
      </c>
    </row>
    <row r="891" spans="1:13" s="6" customFormat="1" ht="15.75" x14ac:dyDescent="0.25">
      <c r="A891" s="107"/>
      <c r="B891" s="21" t="str">
        <f t="shared" si="53"/>
        <v>Тальнівська</v>
      </c>
      <c r="C891" s="110"/>
      <c r="D891" s="22">
        <f t="shared" si="55"/>
        <v>7124010100</v>
      </c>
      <c r="E891" s="86"/>
      <c r="F891" s="23" t="str">
        <f t="shared" si="56"/>
        <v>м. Тальне</v>
      </c>
      <c r="G891" s="65">
        <v>7124086600</v>
      </c>
      <c r="H891" s="71"/>
      <c r="I891" s="89"/>
      <c r="J891" s="23" t="str">
        <f t="shared" si="54"/>
        <v>Тальнівський район</v>
      </c>
      <c r="K891" s="25">
        <v>7124086601</v>
      </c>
      <c r="L891" s="24" t="s">
        <v>650</v>
      </c>
      <c r="M891" s="4" t="s">
        <v>1433</v>
      </c>
    </row>
    <row r="892" spans="1:13" s="6" customFormat="1" ht="15.75" x14ac:dyDescent="0.25">
      <c r="A892" s="107"/>
      <c r="B892" s="21" t="str">
        <f t="shared" si="53"/>
        <v>Тальнівська</v>
      </c>
      <c r="C892" s="110"/>
      <c r="D892" s="22">
        <f t="shared" si="55"/>
        <v>7124010100</v>
      </c>
      <c r="E892" s="86"/>
      <c r="F892" s="23" t="str">
        <f t="shared" si="56"/>
        <v>м. Тальне</v>
      </c>
      <c r="G892" s="65">
        <v>7124086600</v>
      </c>
      <c r="H892" s="71"/>
      <c r="I892" s="89"/>
      <c r="J892" s="23" t="str">
        <f t="shared" si="54"/>
        <v>Тальнівський район</v>
      </c>
      <c r="K892" s="25">
        <v>7124086602</v>
      </c>
      <c r="L892" s="24" t="s">
        <v>649</v>
      </c>
      <c r="M892" s="4" t="s">
        <v>1434</v>
      </c>
    </row>
    <row r="893" spans="1:13" s="6" customFormat="1" ht="15.75" x14ac:dyDescent="0.25">
      <c r="A893" s="107"/>
      <c r="B893" s="21" t="str">
        <f t="shared" si="53"/>
        <v>Тальнівська</v>
      </c>
      <c r="C893" s="110"/>
      <c r="D893" s="22">
        <f t="shared" si="55"/>
        <v>7124010100</v>
      </c>
      <c r="E893" s="86"/>
      <c r="F893" s="23" t="str">
        <f t="shared" si="56"/>
        <v>м. Тальне</v>
      </c>
      <c r="G893" s="65">
        <v>7124087000</v>
      </c>
      <c r="H893" s="71" t="s">
        <v>393</v>
      </c>
      <c r="I893" s="89"/>
      <c r="J893" s="23" t="str">
        <f t="shared" si="54"/>
        <v>Тальнівський район</v>
      </c>
      <c r="K893" s="25">
        <v>7124087000</v>
      </c>
      <c r="L893" s="24" t="s">
        <v>653</v>
      </c>
      <c r="M893" s="4" t="s">
        <v>1435</v>
      </c>
    </row>
    <row r="894" spans="1:13" s="6" customFormat="1" ht="15.75" x14ac:dyDescent="0.25">
      <c r="A894" s="107"/>
      <c r="B894" s="21" t="str">
        <f t="shared" si="53"/>
        <v>Тальнівська</v>
      </c>
      <c r="C894" s="110"/>
      <c r="D894" s="22">
        <f t="shared" si="55"/>
        <v>7124010100</v>
      </c>
      <c r="E894" s="86"/>
      <c r="F894" s="23" t="str">
        <f t="shared" si="56"/>
        <v>м. Тальне</v>
      </c>
      <c r="G894" s="65">
        <v>7124087000</v>
      </c>
      <c r="H894" s="71"/>
      <c r="I894" s="89"/>
      <c r="J894" s="23" t="str">
        <f t="shared" si="54"/>
        <v>Тальнівський район</v>
      </c>
      <c r="K894" s="25">
        <v>7124087001</v>
      </c>
      <c r="L894" s="24" t="s">
        <v>650</v>
      </c>
      <c r="M894" s="4" t="s">
        <v>1436</v>
      </c>
    </row>
    <row r="895" spans="1:13" s="6" customFormat="1" ht="15.75" x14ac:dyDescent="0.25">
      <c r="A895" s="107"/>
      <c r="B895" s="21" t="str">
        <f t="shared" si="53"/>
        <v>Тальнівська</v>
      </c>
      <c r="C895" s="110"/>
      <c r="D895" s="22">
        <f t="shared" si="55"/>
        <v>7124010100</v>
      </c>
      <c r="E895" s="86"/>
      <c r="F895" s="23" t="str">
        <f t="shared" si="56"/>
        <v>м. Тальне</v>
      </c>
      <c r="G895" s="65">
        <v>7124087400</v>
      </c>
      <c r="H895" s="71" t="s">
        <v>394</v>
      </c>
      <c r="I895" s="89"/>
      <c r="J895" s="23" t="str">
        <f t="shared" si="54"/>
        <v>Тальнівський район</v>
      </c>
      <c r="K895" s="25">
        <v>7124087400</v>
      </c>
      <c r="L895" s="24" t="s">
        <v>653</v>
      </c>
      <c r="M895" s="4" t="s">
        <v>1437</v>
      </c>
    </row>
    <row r="896" spans="1:13" s="6" customFormat="1" ht="15.75" x14ac:dyDescent="0.25">
      <c r="A896" s="107"/>
      <c r="B896" s="21" t="str">
        <f t="shared" si="53"/>
        <v>Тальнівська</v>
      </c>
      <c r="C896" s="110"/>
      <c r="D896" s="22">
        <f t="shared" si="55"/>
        <v>7124010100</v>
      </c>
      <c r="E896" s="86"/>
      <c r="F896" s="23" t="str">
        <f t="shared" si="56"/>
        <v>м. Тальне</v>
      </c>
      <c r="G896" s="65">
        <v>7124087400</v>
      </c>
      <c r="H896" s="71"/>
      <c r="I896" s="89"/>
      <c r="J896" s="23" t="str">
        <f t="shared" si="54"/>
        <v>Тальнівський район</v>
      </c>
      <c r="K896" s="25">
        <v>7124087401</v>
      </c>
      <c r="L896" s="24" t="s">
        <v>650</v>
      </c>
      <c r="M896" s="4" t="s">
        <v>1438</v>
      </c>
    </row>
    <row r="897" spans="1:13" s="6" customFormat="1" ht="15.75" x14ac:dyDescent="0.25">
      <c r="A897" s="107"/>
      <c r="B897" s="21" t="str">
        <f t="shared" si="53"/>
        <v>Тальнівська</v>
      </c>
      <c r="C897" s="110"/>
      <c r="D897" s="22">
        <f t="shared" si="55"/>
        <v>7124010100</v>
      </c>
      <c r="E897" s="86"/>
      <c r="F897" s="23" t="str">
        <f t="shared" si="56"/>
        <v>м. Тальне</v>
      </c>
      <c r="G897" s="65">
        <v>7124087400</v>
      </c>
      <c r="H897" s="71"/>
      <c r="I897" s="89"/>
      <c r="J897" s="23" t="str">
        <f t="shared" si="54"/>
        <v>Тальнівський район</v>
      </c>
      <c r="K897" s="25">
        <v>7124087403</v>
      </c>
      <c r="L897" s="24" t="s">
        <v>650</v>
      </c>
      <c r="M897" s="4" t="s">
        <v>830</v>
      </c>
    </row>
    <row r="898" spans="1:13" s="6" customFormat="1" ht="15.75" x14ac:dyDescent="0.25">
      <c r="A898" s="107"/>
      <c r="B898" s="21" t="str">
        <f t="shared" si="53"/>
        <v>Тальнівська</v>
      </c>
      <c r="C898" s="110"/>
      <c r="D898" s="22">
        <f t="shared" si="55"/>
        <v>7124010100</v>
      </c>
      <c r="E898" s="86"/>
      <c r="F898" s="23" t="str">
        <f t="shared" si="56"/>
        <v>м. Тальне</v>
      </c>
      <c r="G898" s="65">
        <v>7124087400</v>
      </c>
      <c r="H898" s="71"/>
      <c r="I898" s="89"/>
      <c r="J898" s="23" t="str">
        <f t="shared" si="54"/>
        <v>Тальнівський район</v>
      </c>
      <c r="K898" s="25">
        <v>7124087405</v>
      </c>
      <c r="L898" s="24" t="s">
        <v>650</v>
      </c>
      <c r="M898" s="4" t="s">
        <v>1439</v>
      </c>
    </row>
    <row r="899" spans="1:13" s="6" customFormat="1" ht="15.75" x14ac:dyDescent="0.25">
      <c r="A899" s="107"/>
      <c r="B899" s="21" t="str">
        <f t="shared" ref="B899:B962" si="57">IF(A899="",B898,A899)</f>
        <v>Тальнівська</v>
      </c>
      <c r="C899" s="110"/>
      <c r="D899" s="22">
        <f t="shared" si="55"/>
        <v>7124010100</v>
      </c>
      <c r="E899" s="86"/>
      <c r="F899" s="23" t="str">
        <f t="shared" si="56"/>
        <v>м. Тальне</v>
      </c>
      <c r="G899" s="65">
        <v>7124087800</v>
      </c>
      <c r="H899" s="71" t="s">
        <v>65</v>
      </c>
      <c r="I899" s="89"/>
      <c r="J899" s="23" t="str">
        <f t="shared" si="54"/>
        <v>Тальнівський район</v>
      </c>
      <c r="K899" s="25">
        <v>7124087800</v>
      </c>
      <c r="L899" s="24" t="s">
        <v>653</v>
      </c>
      <c r="M899" s="4" t="s">
        <v>1440</v>
      </c>
    </row>
    <row r="900" spans="1:13" s="6" customFormat="1" ht="15.75" x14ac:dyDescent="0.25">
      <c r="A900" s="107"/>
      <c r="B900" s="21" t="str">
        <f t="shared" si="57"/>
        <v>Тальнівська</v>
      </c>
      <c r="C900" s="110"/>
      <c r="D900" s="22">
        <f t="shared" si="55"/>
        <v>7124010100</v>
      </c>
      <c r="E900" s="86"/>
      <c r="F900" s="23" t="str">
        <f t="shared" si="56"/>
        <v>м. Тальне</v>
      </c>
      <c r="G900" s="65">
        <v>7124087800</v>
      </c>
      <c r="H900" s="71"/>
      <c r="I900" s="89"/>
      <c r="J900" s="23" t="str">
        <f t="shared" si="54"/>
        <v>Тальнівський район</v>
      </c>
      <c r="K900" s="25">
        <v>7124087801</v>
      </c>
      <c r="L900" s="24" t="s">
        <v>650</v>
      </c>
      <c r="M900" s="4" t="s">
        <v>1441</v>
      </c>
    </row>
    <row r="901" spans="1:13" s="6" customFormat="1" ht="15.75" x14ac:dyDescent="0.25">
      <c r="A901" s="107"/>
      <c r="B901" s="21" t="str">
        <f t="shared" si="57"/>
        <v>Тальнівська</v>
      </c>
      <c r="C901" s="110"/>
      <c r="D901" s="22">
        <f t="shared" si="55"/>
        <v>7124010100</v>
      </c>
      <c r="E901" s="86"/>
      <c r="F901" s="23" t="str">
        <f t="shared" si="56"/>
        <v>м. Тальне</v>
      </c>
      <c r="G901" s="65">
        <v>7124088200</v>
      </c>
      <c r="H901" s="71" t="s">
        <v>395</v>
      </c>
      <c r="I901" s="89"/>
      <c r="J901" s="23" t="str">
        <f t="shared" si="54"/>
        <v>Тальнівський район</v>
      </c>
      <c r="K901" s="25">
        <v>7124088200</v>
      </c>
      <c r="L901" s="24" t="s">
        <v>653</v>
      </c>
      <c r="M901" s="4" t="s">
        <v>1442</v>
      </c>
    </row>
    <row r="902" spans="1:13" s="6" customFormat="1" ht="15.75" x14ac:dyDescent="0.25">
      <c r="A902" s="107"/>
      <c r="B902" s="21" t="str">
        <f t="shared" si="57"/>
        <v>Тальнівська</v>
      </c>
      <c r="C902" s="110"/>
      <c r="D902" s="22">
        <f t="shared" si="55"/>
        <v>7124010100</v>
      </c>
      <c r="E902" s="86"/>
      <c r="F902" s="23" t="str">
        <f t="shared" si="56"/>
        <v>м. Тальне</v>
      </c>
      <c r="G902" s="65">
        <v>7124088200</v>
      </c>
      <c r="H902" s="71"/>
      <c r="I902" s="89"/>
      <c r="J902" s="23" t="str">
        <f t="shared" si="54"/>
        <v>Тальнівський район</v>
      </c>
      <c r="K902" s="25">
        <v>7124088201</v>
      </c>
      <c r="L902" s="24" t="s">
        <v>650</v>
      </c>
      <c r="M902" s="4" t="s">
        <v>1443</v>
      </c>
    </row>
    <row r="903" spans="1:13" s="6" customFormat="1" ht="15.75" x14ac:dyDescent="0.25">
      <c r="A903" s="107"/>
      <c r="B903" s="21" t="str">
        <f t="shared" si="57"/>
        <v>Тальнівська</v>
      </c>
      <c r="C903" s="110"/>
      <c r="D903" s="22">
        <f t="shared" si="55"/>
        <v>7124010100</v>
      </c>
      <c r="E903" s="86"/>
      <c r="F903" s="23" t="str">
        <f t="shared" si="56"/>
        <v>м. Тальне</v>
      </c>
      <c r="G903" s="65">
        <v>7124088600</v>
      </c>
      <c r="H903" s="71" t="s">
        <v>317</v>
      </c>
      <c r="I903" s="89"/>
      <c r="J903" s="23" t="str">
        <f t="shared" ref="J903:J966" si="58">IF(I903="",J902,I903)</f>
        <v>Тальнівський район</v>
      </c>
      <c r="K903" s="25">
        <v>7124088600</v>
      </c>
      <c r="L903" s="24" t="s">
        <v>653</v>
      </c>
      <c r="M903" s="4" t="s">
        <v>1283</v>
      </c>
    </row>
    <row r="904" spans="1:13" s="6" customFormat="1" ht="15.75" x14ac:dyDescent="0.25">
      <c r="A904" s="107"/>
      <c r="B904" s="21" t="str">
        <f t="shared" si="57"/>
        <v>Тальнівська</v>
      </c>
      <c r="C904" s="110"/>
      <c r="D904" s="22">
        <f t="shared" si="55"/>
        <v>7124010100</v>
      </c>
      <c r="E904" s="86"/>
      <c r="F904" s="23" t="str">
        <f t="shared" si="56"/>
        <v>м. Тальне</v>
      </c>
      <c r="G904" s="65">
        <v>7124088600</v>
      </c>
      <c r="H904" s="71"/>
      <c r="I904" s="89"/>
      <c r="J904" s="23" t="str">
        <f t="shared" si="58"/>
        <v>Тальнівський район</v>
      </c>
      <c r="K904" s="25">
        <v>7124088601</v>
      </c>
      <c r="L904" s="24" t="s">
        <v>650</v>
      </c>
      <c r="M904" s="4" t="s">
        <v>1284</v>
      </c>
    </row>
    <row r="905" spans="1:13" s="6" customFormat="1" ht="15.75" x14ac:dyDescent="0.25">
      <c r="A905" s="107"/>
      <c r="B905" s="21" t="str">
        <f t="shared" si="57"/>
        <v>Тальнівська</v>
      </c>
      <c r="C905" s="110"/>
      <c r="D905" s="22">
        <f t="shared" si="55"/>
        <v>7124010100</v>
      </c>
      <c r="E905" s="86"/>
      <c r="F905" s="23" t="str">
        <f t="shared" si="56"/>
        <v>м. Тальне</v>
      </c>
      <c r="G905" s="65">
        <v>7124089000</v>
      </c>
      <c r="H905" s="71" t="s">
        <v>396</v>
      </c>
      <c r="I905" s="89"/>
      <c r="J905" s="23" t="str">
        <f t="shared" si="58"/>
        <v>Тальнівський район</v>
      </c>
      <c r="K905" s="25">
        <v>7124089000</v>
      </c>
      <c r="L905" s="24" t="s">
        <v>653</v>
      </c>
      <c r="M905" s="4" t="s">
        <v>1444</v>
      </c>
    </row>
    <row r="906" spans="1:13" s="6" customFormat="1" ht="15.75" x14ac:dyDescent="0.25">
      <c r="A906" s="107"/>
      <c r="B906" s="21" t="str">
        <f t="shared" si="57"/>
        <v>Тальнівська</v>
      </c>
      <c r="C906" s="110"/>
      <c r="D906" s="22">
        <f t="shared" si="55"/>
        <v>7124010100</v>
      </c>
      <c r="E906" s="86"/>
      <c r="F906" s="23" t="str">
        <f t="shared" si="56"/>
        <v>м. Тальне</v>
      </c>
      <c r="G906" s="65">
        <v>7124089000</v>
      </c>
      <c r="H906" s="71"/>
      <c r="I906" s="89"/>
      <c r="J906" s="23" t="str">
        <f t="shared" si="58"/>
        <v>Тальнівський район</v>
      </c>
      <c r="K906" s="25">
        <v>7124089001</v>
      </c>
      <c r="L906" s="24" t="s">
        <v>650</v>
      </c>
      <c r="M906" s="4" t="s">
        <v>1445</v>
      </c>
    </row>
    <row r="907" spans="1:13" s="6" customFormat="1" ht="15.75" x14ac:dyDescent="0.25">
      <c r="A907" s="107"/>
      <c r="B907" s="21" t="str">
        <f t="shared" si="57"/>
        <v>Тальнівська</v>
      </c>
      <c r="C907" s="110"/>
      <c r="D907" s="22">
        <f t="shared" si="55"/>
        <v>7124010100</v>
      </c>
      <c r="E907" s="86"/>
      <c r="F907" s="23" t="str">
        <f t="shared" si="56"/>
        <v>м. Тальне</v>
      </c>
      <c r="G907" s="65">
        <v>7124089000</v>
      </c>
      <c r="H907" s="71"/>
      <c r="I907" s="89"/>
      <c r="J907" s="23" t="str">
        <f t="shared" si="58"/>
        <v>Тальнівський район</v>
      </c>
      <c r="K907" s="25">
        <v>7124089002</v>
      </c>
      <c r="L907" s="24" t="s">
        <v>649</v>
      </c>
      <c r="M907" s="4" t="s">
        <v>1446</v>
      </c>
    </row>
    <row r="908" spans="1:13" s="6" customFormat="1" ht="15.75" x14ac:dyDescent="0.25">
      <c r="A908" s="107"/>
      <c r="B908" s="21" t="str">
        <f t="shared" si="57"/>
        <v>Тальнівська</v>
      </c>
      <c r="C908" s="110"/>
      <c r="D908" s="22">
        <f t="shared" si="55"/>
        <v>7124010100</v>
      </c>
      <c r="E908" s="86"/>
      <c r="F908" s="23" t="str">
        <f t="shared" si="56"/>
        <v>м. Тальне</v>
      </c>
      <c r="G908" s="65">
        <v>7124010103</v>
      </c>
      <c r="H908" s="73" t="s">
        <v>397</v>
      </c>
      <c r="I908" s="89"/>
      <c r="J908" s="23" t="str">
        <f t="shared" si="58"/>
        <v>Тальнівський район</v>
      </c>
      <c r="K908" s="25">
        <v>7124010103</v>
      </c>
      <c r="L908" s="24" t="s">
        <v>650</v>
      </c>
      <c r="M908" s="4" t="s">
        <v>1393</v>
      </c>
    </row>
    <row r="909" spans="1:13" s="6" customFormat="1" ht="15.75" x14ac:dyDescent="0.25">
      <c r="A909" s="107"/>
      <c r="B909" s="21" t="str">
        <f t="shared" si="57"/>
        <v>Тальнівська</v>
      </c>
      <c r="C909" s="110"/>
      <c r="D909" s="22">
        <f t="shared" si="55"/>
        <v>7124010100</v>
      </c>
      <c r="E909" s="86"/>
      <c r="F909" s="23" t="str">
        <f t="shared" si="56"/>
        <v>м. Тальне</v>
      </c>
      <c r="G909" s="65">
        <v>7124010103</v>
      </c>
      <c r="H909" s="74"/>
      <c r="I909" s="89"/>
      <c r="J909" s="23" t="str">
        <f t="shared" si="58"/>
        <v>Тальнівський район</v>
      </c>
      <c r="K909" s="25">
        <v>7124089200</v>
      </c>
      <c r="L909" s="24" t="s">
        <v>628</v>
      </c>
      <c r="M909" s="4" t="s">
        <v>1891</v>
      </c>
    </row>
    <row r="910" spans="1:13" s="6" customFormat="1" ht="15.75" x14ac:dyDescent="0.25">
      <c r="A910" s="107"/>
      <c r="B910" s="21" t="str">
        <f t="shared" si="57"/>
        <v>Тальнівська</v>
      </c>
      <c r="C910" s="110"/>
      <c r="D910" s="22">
        <f t="shared" si="55"/>
        <v>7124010100</v>
      </c>
      <c r="E910" s="86"/>
      <c r="F910" s="23" t="str">
        <f t="shared" si="56"/>
        <v>м. Тальне</v>
      </c>
      <c r="G910" s="65">
        <v>7124089300</v>
      </c>
      <c r="H910" s="83" t="s">
        <v>398</v>
      </c>
      <c r="I910" s="89"/>
      <c r="J910" s="23" t="str">
        <f t="shared" si="58"/>
        <v>Тальнівський район</v>
      </c>
      <c r="K910" s="25">
        <v>7124089300</v>
      </c>
      <c r="L910" s="24" t="s">
        <v>653</v>
      </c>
      <c r="M910" s="4" t="s">
        <v>1447</v>
      </c>
    </row>
    <row r="911" spans="1:13" s="6" customFormat="1" ht="15.75" x14ac:dyDescent="0.25">
      <c r="A911" s="107"/>
      <c r="B911" s="21" t="str">
        <f t="shared" si="57"/>
        <v>Тальнівська</v>
      </c>
      <c r="C911" s="110"/>
      <c r="D911" s="22">
        <f t="shared" si="55"/>
        <v>7124010100</v>
      </c>
      <c r="E911" s="86"/>
      <c r="F911" s="23" t="str">
        <f t="shared" si="56"/>
        <v>м. Тальне</v>
      </c>
      <c r="G911" s="65">
        <v>7124089300</v>
      </c>
      <c r="H911" s="83"/>
      <c r="I911" s="89"/>
      <c r="J911" s="23" t="str">
        <f t="shared" si="58"/>
        <v>Тальнівський район</v>
      </c>
      <c r="K911" s="25">
        <v>7124089301</v>
      </c>
      <c r="L911" s="24" t="s">
        <v>650</v>
      </c>
      <c r="M911" s="4" t="s">
        <v>1448</v>
      </c>
    </row>
    <row r="912" spans="1:13" s="6" customFormat="1" ht="15.75" x14ac:dyDescent="0.25">
      <c r="A912" s="107"/>
      <c r="B912" s="21" t="str">
        <f t="shared" si="57"/>
        <v>Тальнівська</v>
      </c>
      <c r="C912" s="110"/>
      <c r="D912" s="22">
        <f t="shared" si="55"/>
        <v>7124010100</v>
      </c>
      <c r="E912" s="86"/>
      <c r="F912" s="23" t="str">
        <f t="shared" si="56"/>
        <v>м. Тальне</v>
      </c>
      <c r="G912" s="65">
        <v>7124089700</v>
      </c>
      <c r="H912" s="83" t="s">
        <v>399</v>
      </c>
      <c r="I912" s="89"/>
      <c r="J912" s="23" t="str">
        <f t="shared" si="58"/>
        <v>Тальнівський район</v>
      </c>
      <c r="K912" s="25">
        <v>7124089700</v>
      </c>
      <c r="L912" s="24" t="s">
        <v>653</v>
      </c>
      <c r="M912" s="4" t="s">
        <v>1449</v>
      </c>
    </row>
    <row r="913" spans="1:13" s="6" customFormat="1" ht="16.5" thickBot="1" x14ac:dyDescent="0.3">
      <c r="A913" s="108"/>
      <c r="B913" s="26" t="str">
        <f t="shared" si="57"/>
        <v>Тальнівська</v>
      </c>
      <c r="C913" s="112"/>
      <c r="D913" s="27">
        <f t="shared" si="55"/>
        <v>7124010100</v>
      </c>
      <c r="E913" s="87"/>
      <c r="F913" s="28" t="str">
        <f t="shared" si="56"/>
        <v>м. Тальне</v>
      </c>
      <c r="G913" s="66">
        <v>7124089700</v>
      </c>
      <c r="H913" s="84"/>
      <c r="I913" s="90"/>
      <c r="J913" s="28" t="str">
        <f t="shared" si="58"/>
        <v>Тальнівський район</v>
      </c>
      <c r="K913" s="57">
        <v>7124089701</v>
      </c>
      <c r="L913" s="29" t="s">
        <v>650</v>
      </c>
      <c r="M913" s="5" t="s">
        <v>1450</v>
      </c>
    </row>
    <row r="914" spans="1:13" s="6" customFormat="1" ht="15.75" x14ac:dyDescent="0.25">
      <c r="A914" s="106" t="s">
        <v>401</v>
      </c>
      <c r="B914" s="17" t="str">
        <f t="shared" si="57"/>
        <v>Бабанська</v>
      </c>
      <c r="C914" s="109">
        <v>7124355300</v>
      </c>
      <c r="D914" s="18">
        <f t="shared" si="55"/>
        <v>7124355300</v>
      </c>
      <c r="E914" s="85" t="s">
        <v>402</v>
      </c>
      <c r="F914" s="19" t="str">
        <f t="shared" si="56"/>
        <v>смт Бабанка</v>
      </c>
      <c r="G914" s="64">
        <v>7124355300</v>
      </c>
      <c r="H914" s="42" t="s">
        <v>401</v>
      </c>
      <c r="I914" s="88" t="s">
        <v>412</v>
      </c>
      <c r="J914" s="19" t="str">
        <f t="shared" si="58"/>
        <v>Уманський район</v>
      </c>
      <c r="K914" s="56">
        <v>7124355300</v>
      </c>
      <c r="L914" s="20" t="s">
        <v>653</v>
      </c>
      <c r="M914" s="3" t="s">
        <v>1452</v>
      </c>
    </row>
    <row r="915" spans="1:13" s="6" customFormat="1" ht="15.75" x14ac:dyDescent="0.25">
      <c r="A915" s="107"/>
      <c r="B915" s="21" t="str">
        <f t="shared" si="57"/>
        <v>Бабанська</v>
      </c>
      <c r="C915" s="110"/>
      <c r="D915" s="22">
        <f t="shared" ref="D915:D978" si="59">IF(C915="",D914,C915)</f>
        <v>7124355300</v>
      </c>
      <c r="E915" s="86"/>
      <c r="F915" s="23" t="str">
        <f t="shared" ref="F915:F978" si="60">IF(E915="",F914,E915)</f>
        <v>смт Бабанка</v>
      </c>
      <c r="G915" s="65">
        <v>7124380400</v>
      </c>
      <c r="H915" s="71" t="s">
        <v>403</v>
      </c>
      <c r="I915" s="89"/>
      <c r="J915" s="23" t="str">
        <f t="shared" si="58"/>
        <v>Уманський район</v>
      </c>
      <c r="K915" s="25">
        <v>7124380400</v>
      </c>
      <c r="L915" s="24" t="s">
        <v>653</v>
      </c>
      <c r="M915" s="4" t="s">
        <v>1453</v>
      </c>
    </row>
    <row r="916" spans="1:13" s="6" customFormat="1" ht="15.75" x14ac:dyDescent="0.25">
      <c r="A916" s="107"/>
      <c r="B916" s="21" t="str">
        <f t="shared" si="57"/>
        <v>Бабанська</v>
      </c>
      <c r="C916" s="110"/>
      <c r="D916" s="22">
        <f t="shared" si="59"/>
        <v>7124355300</v>
      </c>
      <c r="E916" s="86"/>
      <c r="F916" s="23" t="str">
        <f t="shared" si="60"/>
        <v>смт Бабанка</v>
      </c>
      <c r="G916" s="65">
        <v>7124380400</v>
      </c>
      <c r="H916" s="71"/>
      <c r="I916" s="89"/>
      <c r="J916" s="23" t="str">
        <f t="shared" si="58"/>
        <v>Уманський район</v>
      </c>
      <c r="K916" s="25">
        <v>7124380401</v>
      </c>
      <c r="L916" s="24" t="s">
        <v>650</v>
      </c>
      <c r="M916" s="4" t="s">
        <v>1454</v>
      </c>
    </row>
    <row r="917" spans="1:13" s="6" customFormat="1" ht="15.75" x14ac:dyDescent="0.25">
      <c r="A917" s="107"/>
      <c r="B917" s="21" t="str">
        <f t="shared" si="57"/>
        <v>Бабанська</v>
      </c>
      <c r="C917" s="110"/>
      <c r="D917" s="22">
        <f t="shared" si="59"/>
        <v>7124355300</v>
      </c>
      <c r="E917" s="86"/>
      <c r="F917" s="23" t="str">
        <f t="shared" si="60"/>
        <v>смт Бабанка</v>
      </c>
      <c r="G917" s="65">
        <v>7124385600</v>
      </c>
      <c r="H917" s="71" t="s">
        <v>404</v>
      </c>
      <c r="I917" s="89"/>
      <c r="J917" s="23" t="str">
        <f t="shared" si="58"/>
        <v>Уманський район</v>
      </c>
      <c r="K917" s="25">
        <v>7124385600</v>
      </c>
      <c r="L917" s="24" t="s">
        <v>653</v>
      </c>
      <c r="M917" s="4" t="s">
        <v>1500</v>
      </c>
    </row>
    <row r="918" spans="1:13" s="6" customFormat="1" ht="15.75" x14ac:dyDescent="0.25">
      <c r="A918" s="107"/>
      <c r="B918" s="21" t="str">
        <f t="shared" si="57"/>
        <v>Бабанська</v>
      </c>
      <c r="C918" s="110"/>
      <c r="D918" s="22">
        <f t="shared" si="59"/>
        <v>7124355300</v>
      </c>
      <c r="E918" s="86"/>
      <c r="F918" s="23" t="str">
        <f t="shared" si="60"/>
        <v>смт Бабанка</v>
      </c>
      <c r="G918" s="65">
        <v>7124385600</v>
      </c>
      <c r="H918" s="71"/>
      <c r="I918" s="89"/>
      <c r="J918" s="23" t="str">
        <f t="shared" si="58"/>
        <v>Уманський район</v>
      </c>
      <c r="K918" s="25">
        <v>7124385601</v>
      </c>
      <c r="L918" s="24" t="s">
        <v>650</v>
      </c>
      <c r="M918" s="4" t="s">
        <v>1501</v>
      </c>
    </row>
    <row r="919" spans="1:13" s="6" customFormat="1" ht="15.75" x14ac:dyDescent="0.25">
      <c r="A919" s="107"/>
      <c r="B919" s="21" t="str">
        <f t="shared" si="57"/>
        <v>Бабанська</v>
      </c>
      <c r="C919" s="110"/>
      <c r="D919" s="22">
        <f t="shared" si="59"/>
        <v>7124355300</v>
      </c>
      <c r="E919" s="86"/>
      <c r="F919" s="23" t="str">
        <f t="shared" si="60"/>
        <v>смт Бабанка</v>
      </c>
      <c r="G919" s="65">
        <v>7124385700</v>
      </c>
      <c r="H919" s="71" t="s">
        <v>4</v>
      </c>
      <c r="I919" s="89"/>
      <c r="J919" s="23" t="str">
        <f t="shared" si="58"/>
        <v>Уманський район</v>
      </c>
      <c r="K919" s="25">
        <v>7124385700</v>
      </c>
      <c r="L919" s="24" t="s">
        <v>653</v>
      </c>
      <c r="M919" s="4" t="s">
        <v>1502</v>
      </c>
    </row>
    <row r="920" spans="1:13" s="6" customFormat="1" ht="15.75" x14ac:dyDescent="0.25">
      <c r="A920" s="107"/>
      <c r="B920" s="21" t="str">
        <f t="shared" si="57"/>
        <v>Бабанська</v>
      </c>
      <c r="C920" s="110"/>
      <c r="D920" s="22">
        <f t="shared" si="59"/>
        <v>7124355300</v>
      </c>
      <c r="E920" s="86"/>
      <c r="F920" s="23" t="str">
        <f t="shared" si="60"/>
        <v>смт Бабанка</v>
      </c>
      <c r="G920" s="65">
        <v>7124385700</v>
      </c>
      <c r="H920" s="71"/>
      <c r="I920" s="89"/>
      <c r="J920" s="23" t="str">
        <f t="shared" si="58"/>
        <v>Уманський район</v>
      </c>
      <c r="K920" s="25">
        <v>7124385701</v>
      </c>
      <c r="L920" s="24" t="s">
        <v>650</v>
      </c>
      <c r="M920" s="4" t="s">
        <v>760</v>
      </c>
    </row>
    <row r="921" spans="1:13" s="6" customFormat="1" ht="15.75" x14ac:dyDescent="0.25">
      <c r="A921" s="107"/>
      <c r="B921" s="21" t="str">
        <f t="shared" si="57"/>
        <v>Бабанська</v>
      </c>
      <c r="C921" s="110"/>
      <c r="D921" s="22">
        <f t="shared" si="59"/>
        <v>7124355300</v>
      </c>
      <c r="E921" s="86"/>
      <c r="F921" s="23" t="str">
        <f t="shared" si="60"/>
        <v>смт Бабанка</v>
      </c>
      <c r="G921" s="65">
        <v>7124383100</v>
      </c>
      <c r="H921" s="71" t="s">
        <v>405</v>
      </c>
      <c r="I921" s="89"/>
      <c r="J921" s="23" t="str">
        <f t="shared" si="58"/>
        <v>Уманський район</v>
      </c>
      <c r="K921" s="25">
        <v>7124383100</v>
      </c>
      <c r="L921" s="24" t="s">
        <v>653</v>
      </c>
      <c r="M921" s="4" t="s">
        <v>1470</v>
      </c>
    </row>
    <row r="922" spans="1:13" s="6" customFormat="1" ht="15.75" x14ac:dyDescent="0.25">
      <c r="A922" s="107"/>
      <c r="B922" s="21" t="str">
        <f t="shared" si="57"/>
        <v>Бабанська</v>
      </c>
      <c r="C922" s="110"/>
      <c r="D922" s="22">
        <f t="shared" si="59"/>
        <v>7124355300</v>
      </c>
      <c r="E922" s="86"/>
      <c r="F922" s="23" t="str">
        <f t="shared" si="60"/>
        <v>смт Бабанка</v>
      </c>
      <c r="G922" s="65">
        <v>7124383100</v>
      </c>
      <c r="H922" s="71"/>
      <c r="I922" s="89"/>
      <c r="J922" s="23" t="str">
        <f t="shared" si="58"/>
        <v>Уманський район</v>
      </c>
      <c r="K922" s="25">
        <v>7124383101</v>
      </c>
      <c r="L922" s="24" t="s">
        <v>650</v>
      </c>
      <c r="M922" s="4" t="s">
        <v>1471</v>
      </c>
    </row>
    <row r="923" spans="1:13" s="6" customFormat="1" ht="15.75" x14ac:dyDescent="0.25">
      <c r="A923" s="107"/>
      <c r="B923" s="21" t="str">
        <f t="shared" si="57"/>
        <v>Бабанська</v>
      </c>
      <c r="C923" s="110"/>
      <c r="D923" s="22">
        <f t="shared" si="59"/>
        <v>7124355300</v>
      </c>
      <c r="E923" s="86"/>
      <c r="F923" s="23" t="str">
        <f t="shared" si="60"/>
        <v>смт Бабанка</v>
      </c>
      <c r="G923" s="65">
        <v>7124383900</v>
      </c>
      <c r="H923" s="71" t="s">
        <v>406</v>
      </c>
      <c r="I923" s="89"/>
      <c r="J923" s="23" t="str">
        <f t="shared" si="58"/>
        <v>Уманський район</v>
      </c>
      <c r="K923" s="25">
        <v>7124383900</v>
      </c>
      <c r="L923" s="24" t="s">
        <v>653</v>
      </c>
      <c r="M923" s="4" t="s">
        <v>1477</v>
      </c>
    </row>
    <row r="924" spans="1:13" s="6" customFormat="1" ht="15.75" x14ac:dyDescent="0.25">
      <c r="A924" s="107"/>
      <c r="B924" s="21" t="str">
        <f t="shared" si="57"/>
        <v>Бабанська</v>
      </c>
      <c r="C924" s="110"/>
      <c r="D924" s="22">
        <f t="shared" si="59"/>
        <v>7124355300</v>
      </c>
      <c r="E924" s="86"/>
      <c r="F924" s="23" t="str">
        <f t="shared" si="60"/>
        <v>смт Бабанка</v>
      </c>
      <c r="G924" s="65">
        <v>7124383900</v>
      </c>
      <c r="H924" s="71"/>
      <c r="I924" s="89"/>
      <c r="J924" s="23" t="str">
        <f t="shared" si="58"/>
        <v>Уманський район</v>
      </c>
      <c r="K924" s="25">
        <v>7124383901</v>
      </c>
      <c r="L924" s="24" t="s">
        <v>650</v>
      </c>
      <c r="M924" s="4" t="s">
        <v>1478</v>
      </c>
    </row>
    <row r="925" spans="1:13" s="6" customFormat="1" ht="15.75" x14ac:dyDescent="0.25">
      <c r="A925" s="107"/>
      <c r="B925" s="21" t="str">
        <f t="shared" si="57"/>
        <v>Бабанська</v>
      </c>
      <c r="C925" s="110"/>
      <c r="D925" s="22">
        <f t="shared" si="59"/>
        <v>7124355300</v>
      </c>
      <c r="E925" s="86"/>
      <c r="F925" s="23" t="str">
        <f t="shared" si="60"/>
        <v>смт Бабанка</v>
      </c>
      <c r="G925" s="65">
        <v>7124383800</v>
      </c>
      <c r="H925" s="71" t="s">
        <v>407</v>
      </c>
      <c r="I925" s="89"/>
      <c r="J925" s="23" t="str">
        <f t="shared" si="58"/>
        <v>Уманський район</v>
      </c>
      <c r="K925" s="25">
        <v>7124383800</v>
      </c>
      <c r="L925" s="24" t="s">
        <v>653</v>
      </c>
      <c r="M925" s="4" t="s">
        <v>1475</v>
      </c>
    </row>
    <row r="926" spans="1:13" s="6" customFormat="1" ht="15.75" x14ac:dyDescent="0.25">
      <c r="A926" s="107"/>
      <c r="B926" s="21" t="str">
        <f t="shared" si="57"/>
        <v>Бабанська</v>
      </c>
      <c r="C926" s="110"/>
      <c r="D926" s="22">
        <f t="shared" si="59"/>
        <v>7124355300</v>
      </c>
      <c r="E926" s="86"/>
      <c r="F926" s="23" t="str">
        <f t="shared" si="60"/>
        <v>смт Бабанка</v>
      </c>
      <c r="G926" s="65">
        <v>7124383800</v>
      </c>
      <c r="H926" s="71"/>
      <c r="I926" s="89"/>
      <c r="J926" s="23" t="str">
        <f t="shared" si="58"/>
        <v>Уманський район</v>
      </c>
      <c r="K926" s="25">
        <v>7124383801</v>
      </c>
      <c r="L926" s="24" t="s">
        <v>650</v>
      </c>
      <c r="M926" s="4" t="s">
        <v>1476</v>
      </c>
    </row>
    <row r="927" spans="1:13" s="6" customFormat="1" ht="15.75" x14ac:dyDescent="0.25">
      <c r="A927" s="107"/>
      <c r="B927" s="21" t="str">
        <f t="shared" si="57"/>
        <v>Бабанська</v>
      </c>
      <c r="C927" s="110"/>
      <c r="D927" s="22">
        <f t="shared" si="59"/>
        <v>7124355300</v>
      </c>
      <c r="E927" s="86"/>
      <c r="F927" s="23" t="str">
        <f t="shared" si="60"/>
        <v>смт Бабанка</v>
      </c>
      <c r="G927" s="65">
        <v>7124384100</v>
      </c>
      <c r="H927" s="71" t="s">
        <v>408</v>
      </c>
      <c r="I927" s="89"/>
      <c r="J927" s="23" t="str">
        <f t="shared" si="58"/>
        <v>Уманський район</v>
      </c>
      <c r="K927" s="25">
        <v>7124384100</v>
      </c>
      <c r="L927" s="24" t="s">
        <v>653</v>
      </c>
      <c r="M927" s="4" t="s">
        <v>1479</v>
      </c>
    </row>
    <row r="928" spans="1:13" s="6" customFormat="1" ht="15.75" x14ac:dyDescent="0.25">
      <c r="A928" s="107"/>
      <c r="B928" s="21" t="str">
        <f t="shared" si="57"/>
        <v>Бабанська</v>
      </c>
      <c r="C928" s="110"/>
      <c r="D928" s="22">
        <f t="shared" si="59"/>
        <v>7124355300</v>
      </c>
      <c r="E928" s="86"/>
      <c r="F928" s="23" t="str">
        <f t="shared" si="60"/>
        <v>смт Бабанка</v>
      </c>
      <c r="G928" s="65">
        <v>7124384100</v>
      </c>
      <c r="H928" s="71"/>
      <c r="I928" s="89"/>
      <c r="J928" s="23" t="str">
        <f t="shared" si="58"/>
        <v>Уманський район</v>
      </c>
      <c r="K928" s="25">
        <v>7124384101</v>
      </c>
      <c r="L928" s="24" t="s">
        <v>650</v>
      </c>
      <c r="M928" s="4" t="s">
        <v>1480</v>
      </c>
    </row>
    <row r="929" spans="1:13" s="6" customFormat="1" ht="15.75" x14ac:dyDescent="0.25">
      <c r="A929" s="107"/>
      <c r="B929" s="21" t="str">
        <f t="shared" si="57"/>
        <v>Бабанська</v>
      </c>
      <c r="C929" s="110"/>
      <c r="D929" s="22">
        <f t="shared" si="59"/>
        <v>7124355300</v>
      </c>
      <c r="E929" s="86"/>
      <c r="F929" s="23" t="str">
        <f t="shared" si="60"/>
        <v>смт Бабанка</v>
      </c>
      <c r="G929" s="65">
        <v>7124385500</v>
      </c>
      <c r="H929" s="71" t="s">
        <v>409</v>
      </c>
      <c r="I929" s="89"/>
      <c r="J929" s="23" t="str">
        <f t="shared" si="58"/>
        <v>Уманський район</v>
      </c>
      <c r="K929" s="25">
        <v>7124385500</v>
      </c>
      <c r="L929" s="24" t="s">
        <v>653</v>
      </c>
      <c r="M929" s="4" t="s">
        <v>1498</v>
      </c>
    </row>
    <row r="930" spans="1:13" s="6" customFormat="1" ht="15.75" x14ac:dyDescent="0.25">
      <c r="A930" s="107"/>
      <c r="B930" s="21" t="str">
        <f t="shared" si="57"/>
        <v>Бабанська</v>
      </c>
      <c r="C930" s="110"/>
      <c r="D930" s="22">
        <f t="shared" si="59"/>
        <v>7124355300</v>
      </c>
      <c r="E930" s="86"/>
      <c r="F930" s="23" t="str">
        <f t="shared" si="60"/>
        <v>смт Бабанка</v>
      </c>
      <c r="G930" s="65">
        <v>7124385500</v>
      </c>
      <c r="H930" s="71"/>
      <c r="I930" s="89"/>
      <c r="J930" s="23" t="str">
        <f t="shared" si="58"/>
        <v>Уманський район</v>
      </c>
      <c r="K930" s="25">
        <v>7124385501</v>
      </c>
      <c r="L930" s="24" t="s">
        <v>650</v>
      </c>
      <c r="M930" s="4" t="s">
        <v>1499</v>
      </c>
    </row>
    <row r="931" spans="1:13" s="6" customFormat="1" ht="15.75" x14ac:dyDescent="0.25">
      <c r="A931" s="107"/>
      <c r="B931" s="21" t="str">
        <f t="shared" si="57"/>
        <v>Бабанська</v>
      </c>
      <c r="C931" s="110"/>
      <c r="D931" s="22">
        <f t="shared" si="59"/>
        <v>7124355300</v>
      </c>
      <c r="E931" s="86"/>
      <c r="F931" s="23" t="str">
        <f t="shared" si="60"/>
        <v>смт Бабанка</v>
      </c>
      <c r="G931" s="65">
        <v>7124385800</v>
      </c>
      <c r="H931" s="71" t="s">
        <v>410</v>
      </c>
      <c r="I931" s="89"/>
      <c r="J931" s="23" t="str">
        <f t="shared" si="58"/>
        <v>Уманський район</v>
      </c>
      <c r="K931" s="25">
        <v>7124385800</v>
      </c>
      <c r="L931" s="24" t="s">
        <v>653</v>
      </c>
      <c r="M931" s="4" t="s">
        <v>1503</v>
      </c>
    </row>
    <row r="932" spans="1:13" s="6" customFormat="1" ht="15.75" x14ac:dyDescent="0.25">
      <c r="A932" s="107"/>
      <c r="B932" s="21" t="str">
        <f t="shared" si="57"/>
        <v>Бабанська</v>
      </c>
      <c r="C932" s="110"/>
      <c r="D932" s="22">
        <f t="shared" si="59"/>
        <v>7124355300</v>
      </c>
      <c r="E932" s="86"/>
      <c r="F932" s="23" t="str">
        <f t="shared" si="60"/>
        <v>смт Бабанка</v>
      </c>
      <c r="G932" s="65">
        <v>7124385800</v>
      </c>
      <c r="H932" s="71"/>
      <c r="I932" s="89"/>
      <c r="J932" s="23" t="str">
        <f t="shared" si="58"/>
        <v>Уманський район</v>
      </c>
      <c r="K932" s="25">
        <v>7124385801</v>
      </c>
      <c r="L932" s="24" t="s">
        <v>650</v>
      </c>
      <c r="M932" s="4" t="s">
        <v>1504</v>
      </c>
    </row>
    <row r="933" spans="1:13" s="6" customFormat="1" ht="15.75" x14ac:dyDescent="0.25">
      <c r="A933" s="107"/>
      <c r="B933" s="21" t="str">
        <f t="shared" si="57"/>
        <v>Бабанська</v>
      </c>
      <c r="C933" s="110"/>
      <c r="D933" s="22">
        <f t="shared" si="59"/>
        <v>7124355300</v>
      </c>
      <c r="E933" s="86"/>
      <c r="F933" s="23" t="str">
        <f t="shared" si="60"/>
        <v>смт Бабанка</v>
      </c>
      <c r="G933" s="65">
        <v>7124386800</v>
      </c>
      <c r="H933" s="71" t="s">
        <v>318</v>
      </c>
      <c r="I933" s="89"/>
      <c r="J933" s="23" t="str">
        <f t="shared" si="58"/>
        <v>Уманський район</v>
      </c>
      <c r="K933" s="25">
        <v>7124386800</v>
      </c>
      <c r="L933" s="24" t="s">
        <v>653</v>
      </c>
      <c r="M933" s="4" t="s">
        <v>1515</v>
      </c>
    </row>
    <row r="934" spans="1:13" s="6" customFormat="1" ht="15.75" x14ac:dyDescent="0.25">
      <c r="A934" s="107"/>
      <c r="B934" s="21" t="str">
        <f t="shared" si="57"/>
        <v>Бабанська</v>
      </c>
      <c r="C934" s="110"/>
      <c r="D934" s="22">
        <f t="shared" si="59"/>
        <v>7124355300</v>
      </c>
      <c r="E934" s="86"/>
      <c r="F934" s="23" t="str">
        <f t="shared" si="60"/>
        <v>смт Бабанка</v>
      </c>
      <c r="G934" s="65">
        <v>7124386800</v>
      </c>
      <c r="H934" s="71"/>
      <c r="I934" s="89"/>
      <c r="J934" s="23" t="str">
        <f t="shared" si="58"/>
        <v>Уманський район</v>
      </c>
      <c r="K934" s="25">
        <v>7124386801</v>
      </c>
      <c r="L934" s="24" t="s">
        <v>650</v>
      </c>
      <c r="M934" s="4" t="s">
        <v>1516</v>
      </c>
    </row>
    <row r="935" spans="1:13" s="6" customFormat="1" ht="15.75" x14ac:dyDescent="0.25">
      <c r="A935" s="107"/>
      <c r="B935" s="21" t="str">
        <f t="shared" si="57"/>
        <v>Бабанська</v>
      </c>
      <c r="C935" s="110"/>
      <c r="D935" s="22">
        <f t="shared" si="59"/>
        <v>7124355300</v>
      </c>
      <c r="E935" s="86"/>
      <c r="F935" s="23" t="str">
        <f t="shared" si="60"/>
        <v>смт Бабанка</v>
      </c>
      <c r="G935" s="65">
        <v>7124387400</v>
      </c>
      <c r="H935" s="71" t="s">
        <v>411</v>
      </c>
      <c r="I935" s="89"/>
      <c r="J935" s="23" t="str">
        <f t="shared" si="58"/>
        <v>Уманський район</v>
      </c>
      <c r="K935" s="25">
        <v>7124387400</v>
      </c>
      <c r="L935" s="24" t="s">
        <v>653</v>
      </c>
      <c r="M935" s="4" t="s">
        <v>1519</v>
      </c>
    </row>
    <row r="936" spans="1:13" s="6" customFormat="1" ht="16.5" thickBot="1" x14ac:dyDescent="0.3">
      <c r="A936" s="108"/>
      <c r="B936" s="43" t="str">
        <f t="shared" si="57"/>
        <v>Бабанська</v>
      </c>
      <c r="C936" s="111"/>
      <c r="D936" s="44">
        <f t="shared" si="59"/>
        <v>7124355300</v>
      </c>
      <c r="E936" s="91"/>
      <c r="F936" s="45" t="str">
        <f t="shared" si="60"/>
        <v>смт Бабанка</v>
      </c>
      <c r="G936" s="68">
        <v>7124387400</v>
      </c>
      <c r="H936" s="73"/>
      <c r="I936" s="93"/>
      <c r="J936" s="45" t="str">
        <f t="shared" si="58"/>
        <v>Уманський район</v>
      </c>
      <c r="K936" s="61">
        <v>7124387401</v>
      </c>
      <c r="L936" s="46" t="s">
        <v>650</v>
      </c>
      <c r="M936" s="12" t="s">
        <v>1520</v>
      </c>
    </row>
    <row r="937" spans="1:13" s="6" customFormat="1" ht="15.75" x14ac:dyDescent="0.25">
      <c r="A937" s="106" t="s">
        <v>413</v>
      </c>
      <c r="B937" s="17" t="str">
        <f t="shared" si="57"/>
        <v>Дмитрушківська</v>
      </c>
      <c r="C937" s="109">
        <v>7124382501</v>
      </c>
      <c r="D937" s="18">
        <f t="shared" si="59"/>
        <v>7124382501</v>
      </c>
      <c r="E937" s="85" t="s">
        <v>414</v>
      </c>
      <c r="F937" s="19" t="str">
        <f t="shared" si="60"/>
        <v>с. Дмитрушки</v>
      </c>
      <c r="G937" s="64">
        <v>7124382500</v>
      </c>
      <c r="H937" s="72" t="s">
        <v>413</v>
      </c>
      <c r="I937" s="85" t="s">
        <v>412</v>
      </c>
      <c r="J937" s="19" t="str">
        <f t="shared" si="58"/>
        <v>Уманський район</v>
      </c>
      <c r="K937" s="56">
        <v>7124382500</v>
      </c>
      <c r="L937" s="20" t="s">
        <v>653</v>
      </c>
      <c r="M937" s="3" t="s">
        <v>1466</v>
      </c>
    </row>
    <row r="938" spans="1:13" s="6" customFormat="1" ht="15.75" x14ac:dyDescent="0.25">
      <c r="A938" s="107"/>
      <c r="B938" s="21" t="str">
        <f t="shared" si="57"/>
        <v>Дмитрушківська</v>
      </c>
      <c r="C938" s="110"/>
      <c r="D938" s="22">
        <f t="shared" si="59"/>
        <v>7124382501</v>
      </c>
      <c r="E938" s="86"/>
      <c r="F938" s="23" t="str">
        <f t="shared" si="60"/>
        <v>с. Дмитрушки</v>
      </c>
      <c r="G938" s="65">
        <v>7124382500</v>
      </c>
      <c r="H938" s="71"/>
      <c r="I938" s="86"/>
      <c r="J938" s="23" t="str">
        <f t="shared" si="58"/>
        <v>Уманський район</v>
      </c>
      <c r="K938" s="25">
        <v>7124382501</v>
      </c>
      <c r="L938" s="24" t="s">
        <v>650</v>
      </c>
      <c r="M938" s="4" t="s">
        <v>1467</v>
      </c>
    </row>
    <row r="939" spans="1:13" s="6" customFormat="1" ht="15.75" x14ac:dyDescent="0.25">
      <c r="A939" s="107"/>
      <c r="B939" s="21" t="str">
        <f t="shared" si="57"/>
        <v>Дмитрушківська</v>
      </c>
      <c r="C939" s="110"/>
      <c r="D939" s="22">
        <f t="shared" si="59"/>
        <v>7124382501</v>
      </c>
      <c r="E939" s="86"/>
      <c r="F939" s="23" t="str">
        <f t="shared" si="60"/>
        <v>с. Дмитрушки</v>
      </c>
      <c r="G939" s="65">
        <v>7124381200</v>
      </c>
      <c r="H939" s="71" t="s">
        <v>415</v>
      </c>
      <c r="I939" s="86"/>
      <c r="J939" s="23" t="str">
        <f t="shared" si="58"/>
        <v>Уманський район</v>
      </c>
      <c r="K939" s="25">
        <v>7124381200</v>
      </c>
      <c r="L939" s="24" t="s">
        <v>653</v>
      </c>
      <c r="M939" s="4" t="s">
        <v>1458</v>
      </c>
    </row>
    <row r="940" spans="1:13" s="6" customFormat="1" ht="15.75" x14ac:dyDescent="0.25">
      <c r="A940" s="107"/>
      <c r="B940" s="21" t="str">
        <f t="shared" si="57"/>
        <v>Дмитрушківська</v>
      </c>
      <c r="C940" s="110"/>
      <c r="D940" s="22">
        <f t="shared" si="59"/>
        <v>7124382501</v>
      </c>
      <c r="E940" s="86"/>
      <c r="F940" s="23" t="str">
        <f t="shared" si="60"/>
        <v>с. Дмитрушки</v>
      </c>
      <c r="G940" s="65">
        <v>7124381200</v>
      </c>
      <c r="H940" s="71"/>
      <c r="I940" s="86"/>
      <c r="J940" s="23" t="str">
        <f t="shared" si="58"/>
        <v>Уманський район</v>
      </c>
      <c r="K940" s="25">
        <v>7124381201</v>
      </c>
      <c r="L940" s="24" t="s">
        <v>650</v>
      </c>
      <c r="M940" s="4" t="s">
        <v>1459</v>
      </c>
    </row>
    <row r="941" spans="1:13" s="6" customFormat="1" ht="15.75" x14ac:dyDescent="0.25">
      <c r="A941" s="107"/>
      <c r="B941" s="21" t="str">
        <f t="shared" si="57"/>
        <v>Дмитрушківська</v>
      </c>
      <c r="C941" s="110"/>
      <c r="D941" s="22">
        <f t="shared" si="59"/>
        <v>7124382501</v>
      </c>
      <c r="E941" s="86"/>
      <c r="F941" s="23" t="str">
        <f t="shared" si="60"/>
        <v>с. Дмитрушки</v>
      </c>
      <c r="G941" s="65">
        <v>7124382000</v>
      </c>
      <c r="H941" s="71" t="s">
        <v>416</v>
      </c>
      <c r="I941" s="86"/>
      <c r="J941" s="23" t="str">
        <f t="shared" si="58"/>
        <v>Уманський район</v>
      </c>
      <c r="K941" s="25">
        <v>7124382000</v>
      </c>
      <c r="L941" s="24" t="s">
        <v>653</v>
      </c>
      <c r="M941" s="4" t="s">
        <v>1464</v>
      </c>
    </row>
    <row r="942" spans="1:13" s="6" customFormat="1" ht="15.75" x14ac:dyDescent="0.25">
      <c r="A942" s="107"/>
      <c r="B942" s="21" t="str">
        <f t="shared" si="57"/>
        <v>Дмитрушківська</v>
      </c>
      <c r="C942" s="110"/>
      <c r="D942" s="22">
        <f t="shared" si="59"/>
        <v>7124382501</v>
      </c>
      <c r="E942" s="86"/>
      <c r="F942" s="23" t="str">
        <f t="shared" si="60"/>
        <v>с. Дмитрушки</v>
      </c>
      <c r="G942" s="65">
        <v>7124382000</v>
      </c>
      <c r="H942" s="71"/>
      <c r="I942" s="86"/>
      <c r="J942" s="23" t="str">
        <f t="shared" si="58"/>
        <v>Уманський район</v>
      </c>
      <c r="K942" s="25">
        <v>7124382001</v>
      </c>
      <c r="L942" s="24" t="s">
        <v>650</v>
      </c>
      <c r="M942" s="4" t="s">
        <v>1465</v>
      </c>
    </row>
    <row r="943" spans="1:13" s="6" customFormat="1" ht="15.75" x14ac:dyDescent="0.25">
      <c r="A943" s="107"/>
      <c r="B943" s="21" t="str">
        <f t="shared" si="57"/>
        <v>Дмитрушківська</v>
      </c>
      <c r="C943" s="110"/>
      <c r="D943" s="22">
        <f t="shared" si="59"/>
        <v>7124382501</v>
      </c>
      <c r="E943" s="86"/>
      <c r="F943" s="23" t="str">
        <f t="shared" si="60"/>
        <v>с. Дмитрушки</v>
      </c>
      <c r="G943" s="65">
        <v>7124382800</v>
      </c>
      <c r="H943" s="71" t="s">
        <v>417</v>
      </c>
      <c r="I943" s="86"/>
      <c r="J943" s="23" t="str">
        <f t="shared" si="58"/>
        <v>Уманський район</v>
      </c>
      <c r="K943" s="25">
        <v>7124382800</v>
      </c>
      <c r="L943" s="24" t="s">
        <v>653</v>
      </c>
      <c r="M943" s="4" t="s">
        <v>1468</v>
      </c>
    </row>
    <row r="944" spans="1:13" s="6" customFormat="1" ht="15.75" x14ac:dyDescent="0.25">
      <c r="A944" s="107"/>
      <c r="B944" s="21" t="str">
        <f t="shared" si="57"/>
        <v>Дмитрушківська</v>
      </c>
      <c r="C944" s="110"/>
      <c r="D944" s="22">
        <f t="shared" si="59"/>
        <v>7124382501</v>
      </c>
      <c r="E944" s="86"/>
      <c r="F944" s="23" t="str">
        <f t="shared" si="60"/>
        <v>с. Дмитрушки</v>
      </c>
      <c r="G944" s="65">
        <v>7124382800</v>
      </c>
      <c r="H944" s="71"/>
      <c r="I944" s="86"/>
      <c r="J944" s="23" t="str">
        <f t="shared" si="58"/>
        <v>Уманський район</v>
      </c>
      <c r="K944" s="25">
        <v>7124382801</v>
      </c>
      <c r="L944" s="24" t="s">
        <v>650</v>
      </c>
      <c r="M944" s="4" t="s">
        <v>1469</v>
      </c>
    </row>
    <row r="945" spans="1:13" s="6" customFormat="1" ht="15.75" x14ac:dyDescent="0.25">
      <c r="A945" s="107"/>
      <c r="B945" s="21" t="str">
        <f t="shared" si="57"/>
        <v>Дмитрушківська</v>
      </c>
      <c r="C945" s="110"/>
      <c r="D945" s="22">
        <f t="shared" si="59"/>
        <v>7124382501</v>
      </c>
      <c r="E945" s="86"/>
      <c r="F945" s="23" t="str">
        <f t="shared" si="60"/>
        <v>с. Дмитрушки</v>
      </c>
      <c r="G945" s="65">
        <v>7124384000</v>
      </c>
      <c r="H945" s="71" t="s">
        <v>418</v>
      </c>
      <c r="I945" s="86"/>
      <c r="J945" s="23" t="str">
        <f t="shared" si="58"/>
        <v>Уманський район</v>
      </c>
      <c r="K945" s="25">
        <v>7124384000</v>
      </c>
      <c r="L945" s="24" t="s">
        <v>653</v>
      </c>
      <c r="M945" s="4" t="s">
        <v>1481</v>
      </c>
    </row>
    <row r="946" spans="1:13" s="6" customFormat="1" ht="15.75" x14ac:dyDescent="0.25">
      <c r="A946" s="107"/>
      <c r="B946" s="21" t="str">
        <f t="shared" si="57"/>
        <v>Дмитрушківська</v>
      </c>
      <c r="C946" s="110"/>
      <c r="D946" s="22">
        <f t="shared" si="59"/>
        <v>7124382501</v>
      </c>
      <c r="E946" s="86"/>
      <c r="F946" s="23" t="str">
        <f t="shared" si="60"/>
        <v>с. Дмитрушки</v>
      </c>
      <c r="G946" s="65">
        <v>7124384000</v>
      </c>
      <c r="H946" s="71"/>
      <c r="I946" s="86"/>
      <c r="J946" s="23" t="str">
        <f t="shared" si="58"/>
        <v>Уманський район</v>
      </c>
      <c r="K946" s="25">
        <v>7124384001</v>
      </c>
      <c r="L946" s="24" t="s">
        <v>650</v>
      </c>
      <c r="M946" s="4" t="s">
        <v>1482</v>
      </c>
    </row>
    <row r="947" spans="1:13" s="6" customFormat="1" ht="15.75" x14ac:dyDescent="0.25">
      <c r="A947" s="107"/>
      <c r="B947" s="21" t="str">
        <f t="shared" si="57"/>
        <v>Дмитрушківська</v>
      </c>
      <c r="C947" s="110"/>
      <c r="D947" s="22">
        <f t="shared" si="59"/>
        <v>7124382501</v>
      </c>
      <c r="E947" s="86"/>
      <c r="F947" s="23" t="str">
        <f t="shared" si="60"/>
        <v>с. Дмитрушки</v>
      </c>
      <c r="G947" s="65">
        <v>7124386500</v>
      </c>
      <c r="H947" s="71" t="s">
        <v>84</v>
      </c>
      <c r="I947" s="86"/>
      <c r="J947" s="23" t="str">
        <f t="shared" si="58"/>
        <v>Уманський район</v>
      </c>
      <c r="K947" s="25">
        <v>7124386500</v>
      </c>
      <c r="L947" s="24" t="s">
        <v>653</v>
      </c>
      <c r="M947" s="4" t="s">
        <v>798</v>
      </c>
    </row>
    <row r="948" spans="1:13" s="6" customFormat="1" ht="15.75" x14ac:dyDescent="0.25">
      <c r="A948" s="107"/>
      <c r="B948" s="21" t="str">
        <f t="shared" si="57"/>
        <v>Дмитрушківська</v>
      </c>
      <c r="C948" s="110"/>
      <c r="D948" s="22">
        <f t="shared" si="59"/>
        <v>7124382501</v>
      </c>
      <c r="E948" s="86"/>
      <c r="F948" s="23" t="str">
        <f t="shared" si="60"/>
        <v>с. Дмитрушки</v>
      </c>
      <c r="G948" s="65">
        <v>7124386500</v>
      </c>
      <c r="H948" s="71"/>
      <c r="I948" s="86"/>
      <c r="J948" s="23" t="str">
        <f t="shared" si="58"/>
        <v>Уманський район</v>
      </c>
      <c r="K948" s="25">
        <v>7124386501</v>
      </c>
      <c r="L948" s="24" t="s">
        <v>650</v>
      </c>
      <c r="M948" s="4" t="s">
        <v>799</v>
      </c>
    </row>
    <row r="949" spans="1:13" s="6" customFormat="1" ht="15.75" x14ac:dyDescent="0.25">
      <c r="A949" s="107"/>
      <c r="B949" s="21" t="str">
        <f t="shared" si="57"/>
        <v>Дмитрушківська</v>
      </c>
      <c r="C949" s="110"/>
      <c r="D949" s="22">
        <f t="shared" si="59"/>
        <v>7124382501</v>
      </c>
      <c r="E949" s="86"/>
      <c r="F949" s="23" t="str">
        <f t="shared" si="60"/>
        <v>с. Дмитрушки</v>
      </c>
      <c r="G949" s="65">
        <v>7124387500</v>
      </c>
      <c r="H949" s="71" t="s">
        <v>419</v>
      </c>
      <c r="I949" s="86"/>
      <c r="J949" s="23" t="str">
        <f t="shared" si="58"/>
        <v>Уманський район</v>
      </c>
      <c r="K949" s="25">
        <v>7124387500</v>
      </c>
      <c r="L949" s="24" t="s">
        <v>653</v>
      </c>
      <c r="M949" s="4" t="s">
        <v>1521</v>
      </c>
    </row>
    <row r="950" spans="1:13" s="6" customFormat="1" ht="15.75" x14ac:dyDescent="0.25">
      <c r="A950" s="107"/>
      <c r="B950" s="21" t="str">
        <f t="shared" si="57"/>
        <v>Дмитрушківська</v>
      </c>
      <c r="C950" s="110"/>
      <c r="D950" s="22">
        <f t="shared" si="59"/>
        <v>7124382501</v>
      </c>
      <c r="E950" s="86"/>
      <c r="F950" s="23" t="str">
        <f t="shared" si="60"/>
        <v>с. Дмитрушки</v>
      </c>
      <c r="G950" s="65">
        <v>7124387500</v>
      </c>
      <c r="H950" s="71"/>
      <c r="I950" s="86"/>
      <c r="J950" s="23" t="str">
        <f t="shared" si="58"/>
        <v>Уманський район</v>
      </c>
      <c r="K950" s="25">
        <v>7124387501</v>
      </c>
      <c r="L950" s="24" t="s">
        <v>650</v>
      </c>
      <c r="M950" s="4" t="s">
        <v>1522</v>
      </c>
    </row>
    <row r="951" spans="1:13" s="6" customFormat="1" ht="15.75" x14ac:dyDescent="0.25">
      <c r="A951" s="107"/>
      <c r="B951" s="21" t="str">
        <f t="shared" si="57"/>
        <v>Дмитрушківська</v>
      </c>
      <c r="C951" s="110"/>
      <c r="D951" s="22">
        <f t="shared" si="59"/>
        <v>7124382501</v>
      </c>
      <c r="E951" s="86"/>
      <c r="F951" s="23" t="str">
        <f t="shared" si="60"/>
        <v>с. Дмитрушки</v>
      </c>
      <c r="G951" s="65">
        <v>7124387700</v>
      </c>
      <c r="H951" s="71" t="s">
        <v>420</v>
      </c>
      <c r="I951" s="86"/>
      <c r="J951" s="23" t="str">
        <f t="shared" si="58"/>
        <v>Уманський район</v>
      </c>
      <c r="K951" s="25">
        <v>7124387700</v>
      </c>
      <c r="L951" s="24" t="s">
        <v>653</v>
      </c>
      <c r="M951" s="4" t="s">
        <v>1523</v>
      </c>
    </row>
    <row r="952" spans="1:13" s="6" customFormat="1" ht="15.75" x14ac:dyDescent="0.25">
      <c r="A952" s="107"/>
      <c r="B952" s="21" t="str">
        <f t="shared" si="57"/>
        <v>Дмитрушківська</v>
      </c>
      <c r="C952" s="110"/>
      <c r="D952" s="22">
        <f t="shared" si="59"/>
        <v>7124382501</v>
      </c>
      <c r="E952" s="86"/>
      <c r="F952" s="23" t="str">
        <f t="shared" si="60"/>
        <v>с. Дмитрушки</v>
      </c>
      <c r="G952" s="65">
        <v>7124387700</v>
      </c>
      <c r="H952" s="71"/>
      <c r="I952" s="86"/>
      <c r="J952" s="23" t="str">
        <f t="shared" si="58"/>
        <v>Уманський район</v>
      </c>
      <c r="K952" s="25">
        <v>7124387701</v>
      </c>
      <c r="L952" s="24" t="s">
        <v>650</v>
      </c>
      <c r="M952" s="4" t="s">
        <v>1524</v>
      </c>
    </row>
    <row r="953" spans="1:13" s="6" customFormat="1" ht="15.75" x14ac:dyDescent="0.25">
      <c r="A953" s="107"/>
      <c r="B953" s="21" t="str">
        <f t="shared" si="57"/>
        <v>Дмитрушківська</v>
      </c>
      <c r="C953" s="110"/>
      <c r="D953" s="22">
        <f t="shared" si="59"/>
        <v>7124382501</v>
      </c>
      <c r="E953" s="86"/>
      <c r="F953" s="23" t="str">
        <f t="shared" si="60"/>
        <v>с. Дмитрушки</v>
      </c>
      <c r="G953" s="65">
        <v>7124387800</v>
      </c>
      <c r="H953" s="71" t="s">
        <v>421</v>
      </c>
      <c r="I953" s="86"/>
      <c r="J953" s="23" t="str">
        <f t="shared" si="58"/>
        <v>Уманський район</v>
      </c>
      <c r="K953" s="25">
        <v>7124387800</v>
      </c>
      <c r="L953" s="24" t="s">
        <v>653</v>
      </c>
      <c r="M953" s="4" t="s">
        <v>1525</v>
      </c>
    </row>
    <row r="954" spans="1:13" s="6" customFormat="1" ht="15.75" x14ac:dyDescent="0.25">
      <c r="A954" s="107"/>
      <c r="B954" s="21" t="str">
        <f t="shared" si="57"/>
        <v>Дмитрушківська</v>
      </c>
      <c r="C954" s="110"/>
      <c r="D954" s="22">
        <f t="shared" si="59"/>
        <v>7124382501</v>
      </c>
      <c r="E954" s="86"/>
      <c r="F954" s="23" t="str">
        <f t="shared" si="60"/>
        <v>с. Дмитрушки</v>
      </c>
      <c r="G954" s="65">
        <v>7124387800</v>
      </c>
      <c r="H954" s="71"/>
      <c r="I954" s="86"/>
      <c r="J954" s="23" t="str">
        <f t="shared" si="58"/>
        <v>Уманський район</v>
      </c>
      <c r="K954" s="25">
        <v>7124387801</v>
      </c>
      <c r="L954" s="24" t="s">
        <v>650</v>
      </c>
      <c r="M954" s="4" t="s">
        <v>1526</v>
      </c>
    </row>
    <row r="955" spans="1:13" s="6" customFormat="1" ht="15.75" x14ac:dyDescent="0.25">
      <c r="A955" s="107"/>
      <c r="B955" s="21" t="str">
        <f t="shared" si="57"/>
        <v>Дмитрушківська</v>
      </c>
      <c r="C955" s="110"/>
      <c r="D955" s="22">
        <f t="shared" si="59"/>
        <v>7124382501</v>
      </c>
      <c r="E955" s="86"/>
      <c r="F955" s="23" t="str">
        <f t="shared" si="60"/>
        <v>с. Дмитрушки</v>
      </c>
      <c r="G955" s="65">
        <v>7124388000</v>
      </c>
      <c r="H955" s="71" t="s">
        <v>422</v>
      </c>
      <c r="I955" s="86"/>
      <c r="J955" s="23" t="str">
        <f t="shared" si="58"/>
        <v>Уманський район</v>
      </c>
      <c r="K955" s="25">
        <v>7124388000</v>
      </c>
      <c r="L955" s="24" t="s">
        <v>653</v>
      </c>
      <c r="M955" s="4" t="s">
        <v>1527</v>
      </c>
    </row>
    <row r="956" spans="1:13" s="6" customFormat="1" ht="15.75" x14ac:dyDescent="0.25">
      <c r="A956" s="107"/>
      <c r="B956" s="21" t="str">
        <f t="shared" si="57"/>
        <v>Дмитрушківська</v>
      </c>
      <c r="C956" s="110"/>
      <c r="D956" s="22">
        <f t="shared" si="59"/>
        <v>7124382501</v>
      </c>
      <c r="E956" s="86"/>
      <c r="F956" s="23" t="str">
        <f t="shared" si="60"/>
        <v>с. Дмитрушки</v>
      </c>
      <c r="G956" s="65">
        <v>7124388000</v>
      </c>
      <c r="H956" s="71"/>
      <c r="I956" s="86"/>
      <c r="J956" s="23" t="str">
        <f t="shared" si="58"/>
        <v>Уманський район</v>
      </c>
      <c r="K956" s="25">
        <v>7124388001</v>
      </c>
      <c r="L956" s="24" t="s">
        <v>650</v>
      </c>
      <c r="M956" s="4" t="s">
        <v>1528</v>
      </c>
    </row>
    <row r="957" spans="1:13" s="6" customFormat="1" ht="15.75" x14ac:dyDescent="0.25">
      <c r="A957" s="107"/>
      <c r="B957" s="21" t="str">
        <f t="shared" si="57"/>
        <v>Дмитрушківська</v>
      </c>
      <c r="C957" s="110"/>
      <c r="D957" s="22">
        <f t="shared" si="59"/>
        <v>7124382501</v>
      </c>
      <c r="E957" s="86"/>
      <c r="F957" s="23" t="str">
        <f t="shared" si="60"/>
        <v>с. Дмитрушки</v>
      </c>
      <c r="G957" s="65">
        <v>7124388000</v>
      </c>
      <c r="H957" s="71"/>
      <c r="I957" s="86"/>
      <c r="J957" s="23" t="str">
        <f t="shared" si="58"/>
        <v>Уманський район</v>
      </c>
      <c r="K957" s="25">
        <v>7124388002</v>
      </c>
      <c r="L957" s="24" t="s">
        <v>650</v>
      </c>
      <c r="M957" s="4" t="s">
        <v>1529</v>
      </c>
    </row>
    <row r="958" spans="1:13" s="6" customFormat="1" ht="15.75" x14ac:dyDescent="0.25">
      <c r="A958" s="107"/>
      <c r="B958" s="21" t="str">
        <f t="shared" si="57"/>
        <v>Дмитрушківська</v>
      </c>
      <c r="C958" s="110"/>
      <c r="D958" s="22">
        <f t="shared" si="59"/>
        <v>7124382501</v>
      </c>
      <c r="E958" s="86"/>
      <c r="F958" s="23" t="str">
        <f t="shared" si="60"/>
        <v>с. Дмитрушки</v>
      </c>
      <c r="G958" s="65">
        <v>7124388300</v>
      </c>
      <c r="H958" s="71" t="s">
        <v>423</v>
      </c>
      <c r="I958" s="86"/>
      <c r="J958" s="23" t="str">
        <f t="shared" si="58"/>
        <v>Уманський район</v>
      </c>
      <c r="K958" s="25">
        <v>7124388300</v>
      </c>
      <c r="L958" s="24" t="s">
        <v>653</v>
      </c>
      <c r="M958" s="4" t="s">
        <v>1530</v>
      </c>
    </row>
    <row r="959" spans="1:13" s="6" customFormat="1" ht="16.5" thickBot="1" x14ac:dyDescent="0.3">
      <c r="A959" s="108"/>
      <c r="B959" s="26" t="str">
        <f t="shared" si="57"/>
        <v>Дмитрушківська</v>
      </c>
      <c r="C959" s="112"/>
      <c r="D959" s="27">
        <f t="shared" si="59"/>
        <v>7124382501</v>
      </c>
      <c r="E959" s="87"/>
      <c r="F959" s="28" t="str">
        <f t="shared" si="60"/>
        <v>с. Дмитрушки</v>
      </c>
      <c r="G959" s="66">
        <v>7124388300</v>
      </c>
      <c r="H959" s="105"/>
      <c r="I959" s="87"/>
      <c r="J959" s="28" t="str">
        <f t="shared" si="58"/>
        <v>Уманський район</v>
      </c>
      <c r="K959" s="57">
        <v>7124388301</v>
      </c>
      <c r="L959" s="29" t="s">
        <v>650</v>
      </c>
      <c r="M959" s="5" t="s">
        <v>1531</v>
      </c>
    </row>
    <row r="960" spans="1:13" s="6" customFormat="1" ht="15.75" x14ac:dyDescent="0.25">
      <c r="A960" s="106" t="s">
        <v>424</v>
      </c>
      <c r="B960" s="17" t="str">
        <f t="shared" si="57"/>
        <v>Ладижинська</v>
      </c>
      <c r="C960" s="109">
        <v>7124385101</v>
      </c>
      <c r="D960" s="18">
        <f t="shared" si="59"/>
        <v>7124385101</v>
      </c>
      <c r="E960" s="85" t="s">
        <v>425</v>
      </c>
      <c r="F960" s="19" t="str">
        <f t="shared" si="60"/>
        <v>с. Ладижинка</v>
      </c>
      <c r="G960" s="64">
        <v>7124385100</v>
      </c>
      <c r="H960" s="72" t="s">
        <v>424</v>
      </c>
      <c r="I960" s="85" t="s">
        <v>412</v>
      </c>
      <c r="J960" s="19" t="str">
        <f t="shared" si="58"/>
        <v>Уманський район</v>
      </c>
      <c r="K960" s="56">
        <v>7124385100</v>
      </c>
      <c r="L960" s="20" t="s">
        <v>653</v>
      </c>
      <c r="M960" s="3" t="s">
        <v>1489</v>
      </c>
    </row>
    <row r="961" spans="1:13" s="6" customFormat="1" ht="15.75" x14ac:dyDescent="0.25">
      <c r="A961" s="107"/>
      <c r="B961" s="21" t="str">
        <f t="shared" si="57"/>
        <v>Ладижинська</v>
      </c>
      <c r="C961" s="110"/>
      <c r="D961" s="22">
        <f t="shared" si="59"/>
        <v>7124385101</v>
      </c>
      <c r="E961" s="86"/>
      <c r="F961" s="23" t="str">
        <f t="shared" si="60"/>
        <v>с. Ладижинка</v>
      </c>
      <c r="G961" s="65">
        <v>7124385100</v>
      </c>
      <c r="H961" s="71"/>
      <c r="I961" s="86"/>
      <c r="J961" s="23" t="str">
        <f t="shared" si="58"/>
        <v>Уманський район</v>
      </c>
      <c r="K961" s="25">
        <v>7124385101</v>
      </c>
      <c r="L961" s="24" t="s">
        <v>650</v>
      </c>
      <c r="M961" s="4" t="s">
        <v>1495</v>
      </c>
    </row>
    <row r="962" spans="1:13" s="6" customFormat="1" ht="15.75" x14ac:dyDescent="0.25">
      <c r="A962" s="107"/>
      <c r="B962" s="21" t="str">
        <f t="shared" si="57"/>
        <v>Ладижинська</v>
      </c>
      <c r="C962" s="110"/>
      <c r="D962" s="22">
        <f t="shared" si="59"/>
        <v>7124385101</v>
      </c>
      <c r="E962" s="86"/>
      <c r="F962" s="23" t="str">
        <f t="shared" si="60"/>
        <v>с. Ладижинка</v>
      </c>
      <c r="G962" s="65">
        <v>7124385100</v>
      </c>
      <c r="H962" s="71"/>
      <c r="I962" s="86"/>
      <c r="J962" s="23" t="str">
        <f t="shared" si="58"/>
        <v>Уманський район</v>
      </c>
      <c r="K962" s="25">
        <v>7124385105</v>
      </c>
      <c r="L962" s="24" t="s">
        <v>649</v>
      </c>
      <c r="M962" s="4" t="s">
        <v>1492</v>
      </c>
    </row>
    <row r="963" spans="1:13" s="6" customFormat="1" ht="15.75" x14ac:dyDescent="0.25">
      <c r="A963" s="107"/>
      <c r="B963" s="21" t="str">
        <f t="shared" ref="B963:B1026" si="61">IF(A963="",B962,A963)</f>
        <v>Ладижинська</v>
      </c>
      <c r="C963" s="110"/>
      <c r="D963" s="22">
        <f t="shared" si="59"/>
        <v>7124385101</v>
      </c>
      <c r="E963" s="86"/>
      <c r="F963" s="23" t="str">
        <f t="shared" si="60"/>
        <v>с. Ладижинка</v>
      </c>
      <c r="G963" s="65">
        <v>7124385102</v>
      </c>
      <c r="H963" s="73" t="s">
        <v>426</v>
      </c>
      <c r="I963" s="86"/>
      <c r="J963" s="23" t="str">
        <f t="shared" si="58"/>
        <v>Уманський район</v>
      </c>
      <c r="K963" s="25">
        <v>7124385102</v>
      </c>
      <c r="L963" s="24" t="s">
        <v>650</v>
      </c>
      <c r="M963" s="4" t="s">
        <v>1490</v>
      </c>
    </row>
    <row r="964" spans="1:13" s="6" customFormat="1" ht="15.75" x14ac:dyDescent="0.25">
      <c r="A964" s="107"/>
      <c r="B964" s="21" t="str">
        <f t="shared" si="61"/>
        <v>Ладижинська</v>
      </c>
      <c r="C964" s="110"/>
      <c r="D964" s="22">
        <f t="shared" si="59"/>
        <v>7124385101</v>
      </c>
      <c r="E964" s="86"/>
      <c r="F964" s="23" t="str">
        <f t="shared" si="60"/>
        <v>с. Ладижинка</v>
      </c>
      <c r="G964" s="65">
        <v>7124385102</v>
      </c>
      <c r="H964" s="74"/>
      <c r="I964" s="86"/>
      <c r="J964" s="23" t="str">
        <f t="shared" si="58"/>
        <v>Уманський район</v>
      </c>
      <c r="K964" s="25">
        <v>7124381700</v>
      </c>
      <c r="L964" s="24" t="s">
        <v>628</v>
      </c>
      <c r="M964" s="4" t="s">
        <v>1892</v>
      </c>
    </row>
    <row r="965" spans="1:13" s="6" customFormat="1" ht="15.75" x14ac:dyDescent="0.25">
      <c r="A965" s="107"/>
      <c r="B965" s="21" t="str">
        <f t="shared" si="61"/>
        <v>Ладижинська</v>
      </c>
      <c r="C965" s="110"/>
      <c r="D965" s="22">
        <f t="shared" si="59"/>
        <v>7124385101</v>
      </c>
      <c r="E965" s="86"/>
      <c r="F965" s="23" t="str">
        <f t="shared" si="60"/>
        <v>с. Ладижинка</v>
      </c>
      <c r="G965" s="65">
        <v>7124385103</v>
      </c>
      <c r="H965" s="73" t="s">
        <v>427</v>
      </c>
      <c r="I965" s="86"/>
      <c r="J965" s="23" t="str">
        <f t="shared" si="58"/>
        <v>Уманський район</v>
      </c>
      <c r="K965" s="25">
        <v>7124385103</v>
      </c>
      <c r="L965" s="24" t="s">
        <v>649</v>
      </c>
      <c r="M965" s="4" t="s">
        <v>1491</v>
      </c>
    </row>
    <row r="966" spans="1:13" s="6" customFormat="1" ht="15.75" x14ac:dyDescent="0.25">
      <c r="A966" s="107"/>
      <c r="B966" s="21" t="str">
        <f t="shared" si="61"/>
        <v>Ладижинська</v>
      </c>
      <c r="C966" s="110"/>
      <c r="D966" s="22">
        <f t="shared" si="59"/>
        <v>7124385101</v>
      </c>
      <c r="E966" s="86"/>
      <c r="F966" s="23" t="str">
        <f t="shared" si="60"/>
        <v>с. Ладижинка</v>
      </c>
      <c r="G966" s="65">
        <v>7124385103</v>
      </c>
      <c r="H966" s="74"/>
      <c r="I966" s="86"/>
      <c r="J966" s="23" t="str">
        <f t="shared" si="58"/>
        <v>Уманський район</v>
      </c>
      <c r="K966" s="25">
        <v>7124383200</v>
      </c>
      <c r="L966" s="24" t="s">
        <v>628</v>
      </c>
      <c r="M966" s="4" t="s">
        <v>1893</v>
      </c>
    </row>
    <row r="967" spans="1:13" s="6" customFormat="1" ht="15.75" x14ac:dyDescent="0.25">
      <c r="A967" s="107"/>
      <c r="B967" s="21" t="str">
        <f t="shared" si="61"/>
        <v>Ладижинська</v>
      </c>
      <c r="C967" s="110"/>
      <c r="D967" s="22">
        <f t="shared" si="59"/>
        <v>7124385101</v>
      </c>
      <c r="E967" s="86"/>
      <c r="F967" s="23" t="str">
        <f t="shared" si="60"/>
        <v>с. Ладижинка</v>
      </c>
      <c r="G967" s="65">
        <v>7124385104</v>
      </c>
      <c r="H967" s="73" t="s">
        <v>385</v>
      </c>
      <c r="I967" s="86"/>
      <c r="J967" s="23" t="str">
        <f t="shared" ref="J967:J1030" si="62">IF(I967="",J966,I967)</f>
        <v>Уманський район</v>
      </c>
      <c r="K967" s="25">
        <v>7124385104</v>
      </c>
      <c r="L967" s="24" t="s">
        <v>650</v>
      </c>
      <c r="M967" s="4" t="s">
        <v>1415</v>
      </c>
    </row>
    <row r="968" spans="1:13" s="6" customFormat="1" ht="15.75" x14ac:dyDescent="0.25">
      <c r="A968" s="107"/>
      <c r="B968" s="21" t="str">
        <f t="shared" si="61"/>
        <v>Ладижинська</v>
      </c>
      <c r="C968" s="110"/>
      <c r="D968" s="22">
        <f t="shared" si="59"/>
        <v>7124385101</v>
      </c>
      <c r="E968" s="86"/>
      <c r="F968" s="23" t="str">
        <f t="shared" si="60"/>
        <v>с. Ладижинка</v>
      </c>
      <c r="G968" s="65">
        <v>7124385104</v>
      </c>
      <c r="H968" s="74"/>
      <c r="I968" s="86"/>
      <c r="J968" s="23" t="str">
        <f t="shared" si="62"/>
        <v>Уманський район</v>
      </c>
      <c r="K968" s="25">
        <v>7124383700</v>
      </c>
      <c r="L968" s="24" t="s">
        <v>628</v>
      </c>
      <c r="M968" s="4" t="s">
        <v>1414</v>
      </c>
    </row>
    <row r="969" spans="1:13" s="6" customFormat="1" ht="15.75" x14ac:dyDescent="0.25">
      <c r="A969" s="107"/>
      <c r="B969" s="21" t="str">
        <f t="shared" si="61"/>
        <v>Ладижинська</v>
      </c>
      <c r="C969" s="110"/>
      <c r="D969" s="22">
        <f t="shared" si="59"/>
        <v>7124385101</v>
      </c>
      <c r="E969" s="86"/>
      <c r="F969" s="23" t="str">
        <f t="shared" si="60"/>
        <v>с. Ладижинка</v>
      </c>
      <c r="G969" s="65">
        <v>7124385106</v>
      </c>
      <c r="H969" s="73" t="s">
        <v>428</v>
      </c>
      <c r="I969" s="86"/>
      <c r="J969" s="23" t="str">
        <f t="shared" si="62"/>
        <v>Уманський район</v>
      </c>
      <c r="K969" s="25">
        <v>7124385106</v>
      </c>
      <c r="L969" s="24" t="s">
        <v>650</v>
      </c>
      <c r="M969" s="4" t="s">
        <v>1493</v>
      </c>
    </row>
    <row r="970" spans="1:13" s="6" customFormat="1" ht="15.75" x14ac:dyDescent="0.25">
      <c r="A970" s="107"/>
      <c r="B970" s="21" t="str">
        <f t="shared" si="61"/>
        <v>Ладижинська</v>
      </c>
      <c r="C970" s="110"/>
      <c r="D970" s="22">
        <f t="shared" si="59"/>
        <v>7124385101</v>
      </c>
      <c r="E970" s="86"/>
      <c r="F970" s="23" t="str">
        <f t="shared" si="60"/>
        <v>с. Ладижинка</v>
      </c>
      <c r="G970" s="65">
        <v>7124385106</v>
      </c>
      <c r="H970" s="74"/>
      <c r="I970" s="86"/>
      <c r="J970" s="23" t="str">
        <f t="shared" si="62"/>
        <v>Уманський район</v>
      </c>
      <c r="K970" s="25">
        <v>7124387300</v>
      </c>
      <c r="L970" s="24" t="s">
        <v>628</v>
      </c>
      <c r="M970" s="4" t="s">
        <v>1894</v>
      </c>
    </row>
    <row r="971" spans="1:13" s="6" customFormat="1" ht="15.75" x14ac:dyDescent="0.25">
      <c r="A971" s="107"/>
      <c r="B971" s="21" t="str">
        <f t="shared" si="61"/>
        <v>Ладижинська</v>
      </c>
      <c r="C971" s="110"/>
      <c r="D971" s="22">
        <f t="shared" si="59"/>
        <v>7124385101</v>
      </c>
      <c r="E971" s="86"/>
      <c r="F971" s="23" t="str">
        <f t="shared" si="60"/>
        <v>с. Ладижинка</v>
      </c>
      <c r="G971" s="65">
        <v>7124387000</v>
      </c>
      <c r="H971" s="71" t="s">
        <v>429</v>
      </c>
      <c r="I971" s="86"/>
      <c r="J971" s="23" t="str">
        <f t="shared" si="62"/>
        <v>Уманський район</v>
      </c>
      <c r="K971" s="25">
        <v>7124387000</v>
      </c>
      <c r="L971" s="24" t="s">
        <v>653</v>
      </c>
      <c r="M971" s="4" t="s">
        <v>1517</v>
      </c>
    </row>
    <row r="972" spans="1:13" s="6" customFormat="1" ht="15.75" x14ac:dyDescent="0.25">
      <c r="A972" s="107"/>
      <c r="B972" s="21" t="str">
        <f t="shared" si="61"/>
        <v>Ладижинська</v>
      </c>
      <c r="C972" s="110"/>
      <c r="D972" s="22">
        <f t="shared" si="59"/>
        <v>7124385101</v>
      </c>
      <c r="E972" s="86"/>
      <c r="F972" s="23" t="str">
        <f t="shared" si="60"/>
        <v>с. Ладижинка</v>
      </c>
      <c r="G972" s="65">
        <v>7124387000</v>
      </c>
      <c r="H972" s="71"/>
      <c r="I972" s="86"/>
      <c r="J972" s="23" t="str">
        <f t="shared" si="62"/>
        <v>Уманський район</v>
      </c>
      <c r="K972" s="25">
        <v>7124387001</v>
      </c>
      <c r="L972" s="24" t="s">
        <v>650</v>
      </c>
      <c r="M972" s="4" t="s">
        <v>1518</v>
      </c>
    </row>
    <row r="973" spans="1:13" s="6" customFormat="1" ht="15.75" x14ac:dyDescent="0.25">
      <c r="A973" s="107"/>
      <c r="B973" s="21" t="str">
        <f t="shared" si="61"/>
        <v>Ладижинська</v>
      </c>
      <c r="C973" s="110"/>
      <c r="D973" s="22">
        <f t="shared" si="59"/>
        <v>7124385101</v>
      </c>
      <c r="E973" s="86"/>
      <c r="F973" s="23" t="str">
        <f t="shared" si="60"/>
        <v>с. Ладижинка</v>
      </c>
      <c r="G973" s="65">
        <v>7124385107</v>
      </c>
      <c r="H973" s="73" t="s">
        <v>430</v>
      </c>
      <c r="I973" s="86"/>
      <c r="J973" s="23" t="str">
        <f t="shared" si="62"/>
        <v>Уманський район</v>
      </c>
      <c r="K973" s="25">
        <v>7124385107</v>
      </c>
      <c r="L973" s="24" t="s">
        <v>650</v>
      </c>
      <c r="M973" s="4" t="s">
        <v>1494</v>
      </c>
    </row>
    <row r="974" spans="1:13" s="6" customFormat="1" ht="15.75" x14ac:dyDescent="0.25">
      <c r="A974" s="107"/>
      <c r="B974" s="21" t="str">
        <f t="shared" si="61"/>
        <v>Ладижинська</v>
      </c>
      <c r="C974" s="110"/>
      <c r="D974" s="22">
        <f t="shared" si="59"/>
        <v>7124385101</v>
      </c>
      <c r="E974" s="86"/>
      <c r="F974" s="23" t="str">
        <f t="shared" si="60"/>
        <v>с. Ладижинка</v>
      </c>
      <c r="G974" s="65">
        <v>7124385107</v>
      </c>
      <c r="H974" s="74"/>
      <c r="I974" s="86"/>
      <c r="J974" s="23" t="str">
        <f t="shared" si="62"/>
        <v>Уманський район</v>
      </c>
      <c r="K974" s="25">
        <v>7124388600</v>
      </c>
      <c r="L974" s="24" t="s">
        <v>628</v>
      </c>
      <c r="M974" s="4" t="s">
        <v>1895</v>
      </c>
    </row>
    <row r="975" spans="1:13" s="6" customFormat="1" ht="15.75" x14ac:dyDescent="0.25">
      <c r="A975" s="107"/>
      <c r="B975" s="21" t="str">
        <f t="shared" si="61"/>
        <v>Ладижинська</v>
      </c>
      <c r="C975" s="110"/>
      <c r="D975" s="22">
        <f t="shared" si="59"/>
        <v>7124385101</v>
      </c>
      <c r="E975" s="86"/>
      <c r="F975" s="23" t="str">
        <f t="shared" si="60"/>
        <v>с. Ладижинка</v>
      </c>
      <c r="G975" s="65">
        <v>7124389000</v>
      </c>
      <c r="H975" s="71" t="s">
        <v>431</v>
      </c>
      <c r="I975" s="86"/>
      <c r="J975" s="23" t="str">
        <f t="shared" si="62"/>
        <v>Уманський район</v>
      </c>
      <c r="K975" s="25">
        <v>7124389000</v>
      </c>
      <c r="L975" s="24" t="s">
        <v>653</v>
      </c>
      <c r="M975" s="4" t="s">
        <v>1534</v>
      </c>
    </row>
    <row r="976" spans="1:13" s="6" customFormat="1" ht="15.75" x14ac:dyDescent="0.25">
      <c r="A976" s="107"/>
      <c r="B976" s="21" t="str">
        <f t="shared" si="61"/>
        <v>Ладижинська</v>
      </c>
      <c r="C976" s="110"/>
      <c r="D976" s="22">
        <f t="shared" si="59"/>
        <v>7124385101</v>
      </c>
      <c r="E976" s="86"/>
      <c r="F976" s="23" t="str">
        <f t="shared" si="60"/>
        <v>с. Ладижинка</v>
      </c>
      <c r="G976" s="65">
        <v>7124389000</v>
      </c>
      <c r="H976" s="71"/>
      <c r="I976" s="86"/>
      <c r="J976" s="23" t="str">
        <f t="shared" si="62"/>
        <v>Уманський район</v>
      </c>
      <c r="K976" s="25">
        <v>7124389001</v>
      </c>
      <c r="L976" s="24" t="s">
        <v>650</v>
      </c>
      <c r="M976" s="4" t="s">
        <v>1535</v>
      </c>
    </row>
    <row r="977" spans="1:13" s="6" customFormat="1" ht="15.75" x14ac:dyDescent="0.25">
      <c r="A977" s="107"/>
      <c r="B977" s="21" t="str">
        <f t="shared" si="61"/>
        <v>Ладижинська</v>
      </c>
      <c r="C977" s="110"/>
      <c r="D977" s="22">
        <f t="shared" si="59"/>
        <v>7124385101</v>
      </c>
      <c r="E977" s="86"/>
      <c r="F977" s="23" t="str">
        <f t="shared" si="60"/>
        <v>с. Ладижинка</v>
      </c>
      <c r="G977" s="65">
        <v>7124389300</v>
      </c>
      <c r="H977" s="71" t="s">
        <v>432</v>
      </c>
      <c r="I977" s="86"/>
      <c r="J977" s="23" t="str">
        <f t="shared" si="62"/>
        <v>Уманський район</v>
      </c>
      <c r="K977" s="25">
        <v>7124389300</v>
      </c>
      <c r="L977" s="24" t="s">
        <v>653</v>
      </c>
      <c r="M977" s="4" t="s">
        <v>1538</v>
      </c>
    </row>
    <row r="978" spans="1:13" s="6" customFormat="1" ht="15.75" x14ac:dyDescent="0.25">
      <c r="A978" s="107"/>
      <c r="B978" s="21" t="str">
        <f t="shared" si="61"/>
        <v>Ладижинська</v>
      </c>
      <c r="C978" s="110"/>
      <c r="D978" s="22">
        <f t="shared" si="59"/>
        <v>7124385101</v>
      </c>
      <c r="E978" s="86"/>
      <c r="F978" s="23" t="str">
        <f t="shared" si="60"/>
        <v>с. Ладижинка</v>
      </c>
      <c r="G978" s="65">
        <v>7124389300</v>
      </c>
      <c r="H978" s="71"/>
      <c r="I978" s="86"/>
      <c r="J978" s="23" t="str">
        <f t="shared" si="62"/>
        <v>Уманський район</v>
      </c>
      <c r="K978" s="25">
        <v>7124389301</v>
      </c>
      <c r="L978" s="24" t="s">
        <v>650</v>
      </c>
      <c r="M978" s="4" t="s">
        <v>1539</v>
      </c>
    </row>
    <row r="979" spans="1:13" s="6" customFormat="1" ht="15.75" x14ac:dyDescent="0.25">
      <c r="A979" s="107"/>
      <c r="B979" s="21" t="str">
        <f t="shared" si="61"/>
        <v>Ладижинська</v>
      </c>
      <c r="C979" s="110"/>
      <c r="D979" s="22">
        <f t="shared" ref="D979:D1042" si="63">IF(C979="",D978,C979)</f>
        <v>7124385101</v>
      </c>
      <c r="E979" s="86"/>
      <c r="F979" s="23" t="str">
        <f t="shared" ref="F979:F1042" si="64">IF(E979="",F978,E979)</f>
        <v>с. Ладижинка</v>
      </c>
      <c r="G979" s="65">
        <v>7124389800</v>
      </c>
      <c r="H979" s="71" t="s">
        <v>433</v>
      </c>
      <c r="I979" s="86"/>
      <c r="J979" s="23" t="str">
        <f t="shared" si="62"/>
        <v>Уманський район</v>
      </c>
      <c r="K979" s="25">
        <v>7124389800</v>
      </c>
      <c r="L979" s="24" t="s">
        <v>653</v>
      </c>
      <c r="M979" s="4" t="s">
        <v>1540</v>
      </c>
    </row>
    <row r="980" spans="1:13" s="6" customFormat="1" ht="16.5" thickBot="1" x14ac:dyDescent="0.3">
      <c r="A980" s="108"/>
      <c r="B980" s="26" t="str">
        <f t="shared" si="61"/>
        <v>Ладижинська</v>
      </c>
      <c r="C980" s="112"/>
      <c r="D980" s="27">
        <f t="shared" si="63"/>
        <v>7124385101</v>
      </c>
      <c r="E980" s="87"/>
      <c r="F980" s="28" t="str">
        <f t="shared" si="64"/>
        <v>с. Ладижинка</v>
      </c>
      <c r="G980" s="66">
        <v>7124389800</v>
      </c>
      <c r="H980" s="105"/>
      <c r="I980" s="87"/>
      <c r="J980" s="28" t="str">
        <f t="shared" si="62"/>
        <v>Уманський район</v>
      </c>
      <c r="K980" s="57">
        <v>7124389801</v>
      </c>
      <c r="L980" s="29" t="s">
        <v>650</v>
      </c>
      <c r="M980" s="5" t="s">
        <v>1541</v>
      </c>
    </row>
    <row r="981" spans="1:13" s="6" customFormat="1" ht="15.75" x14ac:dyDescent="0.25">
      <c r="A981" s="106" t="s">
        <v>434</v>
      </c>
      <c r="B981" s="17" t="str">
        <f t="shared" si="61"/>
        <v>Паланська</v>
      </c>
      <c r="C981" s="109">
        <v>7124386101</v>
      </c>
      <c r="D981" s="18">
        <f t="shared" si="63"/>
        <v>7124386101</v>
      </c>
      <c r="E981" s="85" t="s">
        <v>435</v>
      </c>
      <c r="F981" s="19" t="str">
        <f t="shared" si="64"/>
        <v>с. Паланка</v>
      </c>
      <c r="G981" s="64">
        <v>7124386100</v>
      </c>
      <c r="H981" s="72" t="s">
        <v>434</v>
      </c>
      <c r="I981" s="85" t="s">
        <v>412</v>
      </c>
      <c r="J981" s="19" t="str">
        <f t="shared" si="62"/>
        <v>Уманський район</v>
      </c>
      <c r="K981" s="56">
        <v>7124386100</v>
      </c>
      <c r="L981" s="20" t="s">
        <v>653</v>
      </c>
      <c r="M981" s="3" t="s">
        <v>1505</v>
      </c>
    </row>
    <row r="982" spans="1:13" s="6" customFormat="1" ht="15.75" x14ac:dyDescent="0.25">
      <c r="A982" s="107"/>
      <c r="B982" s="21" t="str">
        <f t="shared" si="61"/>
        <v>Паланська</v>
      </c>
      <c r="C982" s="110"/>
      <c r="D982" s="22">
        <f t="shared" si="63"/>
        <v>7124386101</v>
      </c>
      <c r="E982" s="86"/>
      <c r="F982" s="23" t="str">
        <f t="shared" si="64"/>
        <v>с. Паланка</v>
      </c>
      <c r="G982" s="65">
        <v>7124386100</v>
      </c>
      <c r="H982" s="71"/>
      <c r="I982" s="86"/>
      <c r="J982" s="23" t="str">
        <f t="shared" si="62"/>
        <v>Уманський район</v>
      </c>
      <c r="K982" s="25">
        <v>7124386101</v>
      </c>
      <c r="L982" s="24" t="s">
        <v>650</v>
      </c>
      <c r="M982" s="4" t="s">
        <v>1506</v>
      </c>
    </row>
    <row r="983" spans="1:13" s="6" customFormat="1" ht="15.75" x14ac:dyDescent="0.25">
      <c r="A983" s="107"/>
      <c r="B983" s="21" t="str">
        <f t="shared" si="61"/>
        <v>Паланська</v>
      </c>
      <c r="C983" s="110"/>
      <c r="D983" s="22">
        <f t="shared" si="63"/>
        <v>7124386101</v>
      </c>
      <c r="E983" s="86"/>
      <c r="F983" s="23" t="str">
        <f t="shared" si="64"/>
        <v>с. Паланка</v>
      </c>
      <c r="G983" s="65">
        <v>7124380300</v>
      </c>
      <c r="H983" s="71" t="s">
        <v>436</v>
      </c>
      <c r="I983" s="86"/>
      <c r="J983" s="23" t="str">
        <f t="shared" si="62"/>
        <v>Уманський район</v>
      </c>
      <c r="K983" s="25">
        <v>7124380300</v>
      </c>
      <c r="L983" s="24" t="s">
        <v>653</v>
      </c>
      <c r="M983" s="4" t="s">
        <v>1455</v>
      </c>
    </row>
    <row r="984" spans="1:13" s="6" customFormat="1" ht="15.75" x14ac:dyDescent="0.25">
      <c r="A984" s="107"/>
      <c r="B984" s="21" t="str">
        <f t="shared" si="61"/>
        <v>Паланська</v>
      </c>
      <c r="C984" s="110"/>
      <c r="D984" s="22">
        <f t="shared" si="63"/>
        <v>7124386101</v>
      </c>
      <c r="E984" s="86"/>
      <c r="F984" s="23" t="str">
        <f t="shared" si="64"/>
        <v>с. Паланка</v>
      </c>
      <c r="G984" s="65">
        <v>7124380300</v>
      </c>
      <c r="H984" s="71"/>
      <c r="I984" s="86"/>
      <c r="J984" s="23" t="str">
        <f t="shared" si="62"/>
        <v>Уманський район</v>
      </c>
      <c r="K984" s="25">
        <v>7124380301</v>
      </c>
      <c r="L984" s="24" t="s">
        <v>650</v>
      </c>
      <c r="M984" s="4" t="s">
        <v>1413</v>
      </c>
    </row>
    <row r="985" spans="1:13" s="6" customFormat="1" ht="15.75" x14ac:dyDescent="0.25">
      <c r="A985" s="107"/>
      <c r="B985" s="21" t="str">
        <f t="shared" si="61"/>
        <v>Паланська</v>
      </c>
      <c r="C985" s="110"/>
      <c r="D985" s="22">
        <f t="shared" si="63"/>
        <v>7124386101</v>
      </c>
      <c r="E985" s="86"/>
      <c r="F985" s="23" t="str">
        <f t="shared" si="64"/>
        <v>с. Паланка</v>
      </c>
      <c r="G985" s="65">
        <v>7124380900</v>
      </c>
      <c r="H985" s="71" t="s">
        <v>437</v>
      </c>
      <c r="I985" s="86"/>
      <c r="J985" s="23" t="str">
        <f t="shared" si="62"/>
        <v>Уманський район</v>
      </c>
      <c r="K985" s="25">
        <v>7124380900</v>
      </c>
      <c r="L985" s="24" t="s">
        <v>653</v>
      </c>
      <c r="M985" s="4" t="s">
        <v>1456</v>
      </c>
    </row>
    <row r="986" spans="1:13" s="6" customFormat="1" ht="15.75" x14ac:dyDescent="0.25">
      <c r="A986" s="107"/>
      <c r="B986" s="21" t="str">
        <f t="shared" si="61"/>
        <v>Паланська</v>
      </c>
      <c r="C986" s="110"/>
      <c r="D986" s="22">
        <f t="shared" si="63"/>
        <v>7124386101</v>
      </c>
      <c r="E986" s="86"/>
      <c r="F986" s="23" t="str">
        <f t="shared" si="64"/>
        <v>с. Паланка</v>
      </c>
      <c r="G986" s="65">
        <v>7124380900</v>
      </c>
      <c r="H986" s="71"/>
      <c r="I986" s="86"/>
      <c r="J986" s="23" t="str">
        <f t="shared" si="62"/>
        <v>Уманський район</v>
      </c>
      <c r="K986" s="25">
        <v>7124380901</v>
      </c>
      <c r="L986" s="24" t="s">
        <v>650</v>
      </c>
      <c r="M986" s="4" t="s">
        <v>1457</v>
      </c>
    </row>
    <row r="987" spans="1:13" s="6" customFormat="1" ht="15.75" x14ac:dyDescent="0.25">
      <c r="A987" s="107"/>
      <c r="B987" s="21" t="str">
        <f t="shared" si="61"/>
        <v>Паланська</v>
      </c>
      <c r="C987" s="110"/>
      <c r="D987" s="22">
        <f t="shared" si="63"/>
        <v>7124386101</v>
      </c>
      <c r="E987" s="86"/>
      <c r="F987" s="23" t="str">
        <f t="shared" si="64"/>
        <v>с. Паланка</v>
      </c>
      <c r="G987" s="65">
        <v>7124381500</v>
      </c>
      <c r="H987" s="71" t="s">
        <v>438</v>
      </c>
      <c r="I987" s="86"/>
      <c r="J987" s="23" t="str">
        <f t="shared" si="62"/>
        <v>Уманський район</v>
      </c>
      <c r="K987" s="25">
        <v>7124381500</v>
      </c>
      <c r="L987" s="24" t="s">
        <v>653</v>
      </c>
      <c r="M987" s="4" t="s">
        <v>1460</v>
      </c>
    </row>
    <row r="988" spans="1:13" s="6" customFormat="1" ht="15.75" x14ac:dyDescent="0.25">
      <c r="A988" s="107"/>
      <c r="B988" s="21" t="str">
        <f t="shared" si="61"/>
        <v>Паланська</v>
      </c>
      <c r="C988" s="110"/>
      <c r="D988" s="22">
        <f t="shared" si="63"/>
        <v>7124386101</v>
      </c>
      <c r="E988" s="86"/>
      <c r="F988" s="23" t="str">
        <f t="shared" si="64"/>
        <v>с. Паланка</v>
      </c>
      <c r="G988" s="65">
        <v>7124381500</v>
      </c>
      <c r="H988" s="71"/>
      <c r="I988" s="86"/>
      <c r="J988" s="23" t="str">
        <f t="shared" si="62"/>
        <v>Уманський район</v>
      </c>
      <c r="K988" s="25">
        <v>7124381501</v>
      </c>
      <c r="L988" s="24" t="s">
        <v>650</v>
      </c>
      <c r="M988" s="4" t="s">
        <v>1461</v>
      </c>
    </row>
    <row r="989" spans="1:13" s="6" customFormat="1" ht="15.75" x14ac:dyDescent="0.25">
      <c r="A989" s="107"/>
      <c r="B989" s="21" t="str">
        <f t="shared" si="61"/>
        <v>Паланська</v>
      </c>
      <c r="C989" s="110"/>
      <c r="D989" s="22">
        <f t="shared" si="63"/>
        <v>7124386101</v>
      </c>
      <c r="E989" s="86"/>
      <c r="F989" s="23" t="str">
        <f t="shared" si="64"/>
        <v>с. Паланка</v>
      </c>
      <c r="G989" s="65">
        <v>7124382200</v>
      </c>
      <c r="H989" s="71" t="s">
        <v>439</v>
      </c>
      <c r="I989" s="86"/>
      <c r="J989" s="23" t="str">
        <f t="shared" si="62"/>
        <v>Уманський район</v>
      </c>
      <c r="K989" s="25">
        <v>7124382200</v>
      </c>
      <c r="L989" s="24" t="s">
        <v>653</v>
      </c>
      <c r="M989" s="4" t="s">
        <v>1462</v>
      </c>
    </row>
    <row r="990" spans="1:13" s="6" customFormat="1" ht="15.75" x14ac:dyDescent="0.25">
      <c r="A990" s="107"/>
      <c r="B990" s="21" t="str">
        <f t="shared" si="61"/>
        <v>Паланська</v>
      </c>
      <c r="C990" s="110"/>
      <c r="D990" s="22">
        <f t="shared" si="63"/>
        <v>7124386101</v>
      </c>
      <c r="E990" s="86"/>
      <c r="F990" s="23" t="str">
        <f t="shared" si="64"/>
        <v>с. Паланка</v>
      </c>
      <c r="G990" s="65">
        <v>7124382200</v>
      </c>
      <c r="H990" s="71"/>
      <c r="I990" s="86"/>
      <c r="J990" s="23" t="str">
        <f t="shared" si="62"/>
        <v>Уманський район</v>
      </c>
      <c r="K990" s="25">
        <v>7124382201</v>
      </c>
      <c r="L990" s="24" t="s">
        <v>650</v>
      </c>
      <c r="M990" s="4" t="s">
        <v>1463</v>
      </c>
    </row>
    <row r="991" spans="1:13" s="6" customFormat="1" ht="15.75" x14ac:dyDescent="0.25">
      <c r="A991" s="107"/>
      <c r="B991" s="21" t="str">
        <f t="shared" si="61"/>
        <v>Паланська</v>
      </c>
      <c r="C991" s="110"/>
      <c r="D991" s="22">
        <f t="shared" si="63"/>
        <v>7124386101</v>
      </c>
      <c r="E991" s="86"/>
      <c r="F991" s="23" t="str">
        <f t="shared" si="64"/>
        <v>с. Паланка</v>
      </c>
      <c r="G991" s="65">
        <v>7124383400</v>
      </c>
      <c r="H991" s="71" t="s">
        <v>440</v>
      </c>
      <c r="I991" s="86"/>
      <c r="J991" s="23" t="str">
        <f t="shared" si="62"/>
        <v>Уманський район</v>
      </c>
      <c r="K991" s="25">
        <v>7124383400</v>
      </c>
      <c r="L991" s="24" t="s">
        <v>653</v>
      </c>
      <c r="M991" s="4" t="s">
        <v>1472</v>
      </c>
    </row>
    <row r="992" spans="1:13" s="6" customFormat="1" ht="15.75" x14ac:dyDescent="0.25">
      <c r="A992" s="107"/>
      <c r="B992" s="21" t="str">
        <f t="shared" si="61"/>
        <v>Паланська</v>
      </c>
      <c r="C992" s="110"/>
      <c r="D992" s="22">
        <f t="shared" si="63"/>
        <v>7124386101</v>
      </c>
      <c r="E992" s="86"/>
      <c r="F992" s="23" t="str">
        <f t="shared" si="64"/>
        <v>с. Паланка</v>
      </c>
      <c r="G992" s="65">
        <v>7124383400</v>
      </c>
      <c r="H992" s="71"/>
      <c r="I992" s="86"/>
      <c r="J992" s="23" t="str">
        <f t="shared" si="62"/>
        <v>Уманський район</v>
      </c>
      <c r="K992" s="25">
        <v>7124383401</v>
      </c>
      <c r="L992" s="24" t="s">
        <v>650</v>
      </c>
      <c r="M992" s="4" t="s">
        <v>1473</v>
      </c>
    </row>
    <row r="993" spans="1:13" s="6" customFormat="1" ht="15.75" x14ac:dyDescent="0.25">
      <c r="A993" s="107"/>
      <c r="B993" s="21" t="str">
        <f t="shared" si="61"/>
        <v>Паланська</v>
      </c>
      <c r="C993" s="110"/>
      <c r="D993" s="22">
        <f t="shared" si="63"/>
        <v>7124386101</v>
      </c>
      <c r="E993" s="86"/>
      <c r="F993" s="23" t="str">
        <f t="shared" si="64"/>
        <v>с. Паланка</v>
      </c>
      <c r="G993" s="65">
        <v>7124383400</v>
      </c>
      <c r="H993" s="71"/>
      <c r="I993" s="86"/>
      <c r="J993" s="23" t="str">
        <f t="shared" si="62"/>
        <v>Уманський район</v>
      </c>
      <c r="K993" s="25">
        <v>7124383402</v>
      </c>
      <c r="L993" s="24" t="s">
        <v>650</v>
      </c>
      <c r="M993" s="4" t="s">
        <v>1474</v>
      </c>
    </row>
    <row r="994" spans="1:13" s="6" customFormat="1" ht="15.75" x14ac:dyDescent="0.25">
      <c r="A994" s="107"/>
      <c r="B994" s="21" t="str">
        <f t="shared" si="61"/>
        <v>Паланська</v>
      </c>
      <c r="C994" s="110"/>
      <c r="D994" s="22">
        <f t="shared" si="63"/>
        <v>7124386101</v>
      </c>
      <c r="E994" s="86"/>
      <c r="F994" s="23" t="str">
        <f t="shared" si="64"/>
        <v>с. Паланка</v>
      </c>
      <c r="G994" s="65">
        <v>7124384300</v>
      </c>
      <c r="H994" s="71" t="s">
        <v>441</v>
      </c>
      <c r="I994" s="86"/>
      <c r="J994" s="23" t="str">
        <f t="shared" si="62"/>
        <v>Уманський район</v>
      </c>
      <c r="K994" s="25">
        <v>7124384300</v>
      </c>
      <c r="L994" s="24" t="s">
        <v>653</v>
      </c>
      <c r="M994" s="4" t="s">
        <v>1483</v>
      </c>
    </row>
    <row r="995" spans="1:13" s="6" customFormat="1" ht="15.75" x14ac:dyDescent="0.25">
      <c r="A995" s="107"/>
      <c r="B995" s="21" t="str">
        <f t="shared" si="61"/>
        <v>Паланська</v>
      </c>
      <c r="C995" s="110"/>
      <c r="D995" s="22">
        <f t="shared" si="63"/>
        <v>7124386101</v>
      </c>
      <c r="E995" s="86"/>
      <c r="F995" s="23" t="str">
        <f t="shared" si="64"/>
        <v>с. Паланка</v>
      </c>
      <c r="G995" s="65">
        <v>7124384300</v>
      </c>
      <c r="H995" s="71"/>
      <c r="I995" s="86"/>
      <c r="J995" s="23" t="str">
        <f t="shared" si="62"/>
        <v>Уманський район</v>
      </c>
      <c r="K995" s="25">
        <v>7124384301</v>
      </c>
      <c r="L995" s="24" t="s">
        <v>650</v>
      </c>
      <c r="M995" s="4" t="s">
        <v>1484</v>
      </c>
    </row>
    <row r="996" spans="1:13" s="6" customFormat="1" ht="15.75" x14ac:dyDescent="0.25">
      <c r="A996" s="107"/>
      <c r="B996" s="21" t="str">
        <f t="shared" si="61"/>
        <v>Паланська</v>
      </c>
      <c r="C996" s="110"/>
      <c r="D996" s="22">
        <f t="shared" si="63"/>
        <v>7124386101</v>
      </c>
      <c r="E996" s="86"/>
      <c r="F996" s="23" t="str">
        <f t="shared" si="64"/>
        <v>с. Паланка</v>
      </c>
      <c r="G996" s="65">
        <v>7124384500</v>
      </c>
      <c r="H996" s="71" t="s">
        <v>442</v>
      </c>
      <c r="I996" s="86"/>
      <c r="J996" s="23" t="str">
        <f t="shared" si="62"/>
        <v>Уманський район</v>
      </c>
      <c r="K996" s="25">
        <v>7124384500</v>
      </c>
      <c r="L996" s="24" t="s">
        <v>653</v>
      </c>
      <c r="M996" s="4" t="s">
        <v>1485</v>
      </c>
    </row>
    <row r="997" spans="1:13" s="6" customFormat="1" ht="15.75" x14ac:dyDescent="0.25">
      <c r="A997" s="107"/>
      <c r="B997" s="21" t="str">
        <f t="shared" si="61"/>
        <v>Паланська</v>
      </c>
      <c r="C997" s="110"/>
      <c r="D997" s="22">
        <f t="shared" si="63"/>
        <v>7124386101</v>
      </c>
      <c r="E997" s="86"/>
      <c r="F997" s="23" t="str">
        <f t="shared" si="64"/>
        <v>с. Паланка</v>
      </c>
      <c r="G997" s="65">
        <v>7124384500</v>
      </c>
      <c r="H997" s="71"/>
      <c r="I997" s="86"/>
      <c r="J997" s="23" t="str">
        <f t="shared" si="62"/>
        <v>Уманський район</v>
      </c>
      <c r="K997" s="25">
        <v>7124384501</v>
      </c>
      <c r="L997" s="24" t="s">
        <v>650</v>
      </c>
      <c r="M997" s="4" t="s">
        <v>1486</v>
      </c>
    </row>
    <row r="998" spans="1:13" s="6" customFormat="1" ht="15.75" x14ac:dyDescent="0.25">
      <c r="A998" s="107"/>
      <c r="B998" s="21" t="str">
        <f t="shared" si="61"/>
        <v>Паланська</v>
      </c>
      <c r="C998" s="110"/>
      <c r="D998" s="22">
        <f t="shared" si="63"/>
        <v>7124386101</v>
      </c>
      <c r="E998" s="86"/>
      <c r="F998" s="23" t="str">
        <f t="shared" si="64"/>
        <v>с. Паланка</v>
      </c>
      <c r="G998" s="65">
        <v>7124384800</v>
      </c>
      <c r="H998" s="71" t="s">
        <v>443</v>
      </c>
      <c r="I998" s="86"/>
      <c r="J998" s="23" t="str">
        <f t="shared" si="62"/>
        <v>Уманський район</v>
      </c>
      <c r="K998" s="25">
        <v>7124384800</v>
      </c>
      <c r="L998" s="24" t="s">
        <v>653</v>
      </c>
      <c r="M998" s="4" t="s">
        <v>1487</v>
      </c>
    </row>
    <row r="999" spans="1:13" s="6" customFormat="1" ht="15.75" x14ac:dyDescent="0.25">
      <c r="A999" s="107"/>
      <c r="B999" s="21" t="str">
        <f t="shared" si="61"/>
        <v>Паланська</v>
      </c>
      <c r="C999" s="110"/>
      <c r="D999" s="22">
        <f t="shared" si="63"/>
        <v>7124386101</v>
      </c>
      <c r="E999" s="86"/>
      <c r="F999" s="23" t="str">
        <f t="shared" si="64"/>
        <v>с. Паланка</v>
      </c>
      <c r="G999" s="65">
        <v>7124384800</v>
      </c>
      <c r="H999" s="71"/>
      <c r="I999" s="86"/>
      <c r="J999" s="23" t="str">
        <f t="shared" si="62"/>
        <v>Уманський район</v>
      </c>
      <c r="K999" s="25">
        <v>7124384801</v>
      </c>
      <c r="L999" s="24" t="s">
        <v>650</v>
      </c>
      <c r="M999" s="4" t="s">
        <v>1488</v>
      </c>
    </row>
    <row r="1000" spans="1:13" s="6" customFormat="1" ht="15.75" x14ac:dyDescent="0.25">
      <c r="A1000" s="107"/>
      <c r="B1000" s="21" t="str">
        <f t="shared" si="61"/>
        <v>Паланська</v>
      </c>
      <c r="C1000" s="110"/>
      <c r="D1000" s="22">
        <f t="shared" si="63"/>
        <v>7124386101</v>
      </c>
      <c r="E1000" s="86"/>
      <c r="F1000" s="23" t="str">
        <f t="shared" si="64"/>
        <v>с. Паланка</v>
      </c>
      <c r="G1000" s="65">
        <v>7124385300</v>
      </c>
      <c r="H1000" s="71" t="s">
        <v>444</v>
      </c>
      <c r="I1000" s="86"/>
      <c r="J1000" s="23" t="str">
        <f t="shared" si="62"/>
        <v>Уманський район</v>
      </c>
      <c r="K1000" s="25">
        <v>7124385300</v>
      </c>
      <c r="L1000" s="24" t="s">
        <v>653</v>
      </c>
      <c r="M1000" s="4" t="s">
        <v>1496</v>
      </c>
    </row>
    <row r="1001" spans="1:13" s="6" customFormat="1" ht="15.75" x14ac:dyDescent="0.25">
      <c r="A1001" s="107"/>
      <c r="B1001" s="21" t="str">
        <f t="shared" si="61"/>
        <v>Паланська</v>
      </c>
      <c r="C1001" s="110"/>
      <c r="D1001" s="22">
        <f t="shared" si="63"/>
        <v>7124386101</v>
      </c>
      <c r="E1001" s="86"/>
      <c r="F1001" s="23" t="str">
        <f t="shared" si="64"/>
        <v>с. Паланка</v>
      </c>
      <c r="G1001" s="65">
        <v>7124385300</v>
      </c>
      <c r="H1001" s="71"/>
      <c r="I1001" s="86"/>
      <c r="J1001" s="23" t="str">
        <f t="shared" si="62"/>
        <v>Уманський район</v>
      </c>
      <c r="K1001" s="25">
        <v>7124385301</v>
      </c>
      <c r="L1001" s="24" t="s">
        <v>650</v>
      </c>
      <c r="M1001" s="4" t="s">
        <v>1497</v>
      </c>
    </row>
    <row r="1002" spans="1:13" s="6" customFormat="1" ht="15.75" x14ac:dyDescent="0.25">
      <c r="A1002" s="107"/>
      <c r="B1002" s="21" t="str">
        <f t="shared" si="61"/>
        <v>Паланська</v>
      </c>
      <c r="C1002" s="110"/>
      <c r="D1002" s="22">
        <f t="shared" si="63"/>
        <v>7124386101</v>
      </c>
      <c r="E1002" s="86"/>
      <c r="F1002" s="23" t="str">
        <f t="shared" si="64"/>
        <v>с. Паланка</v>
      </c>
      <c r="G1002" s="65">
        <v>7124386200</v>
      </c>
      <c r="H1002" s="71" t="s">
        <v>445</v>
      </c>
      <c r="I1002" s="86"/>
      <c r="J1002" s="23" t="str">
        <f t="shared" si="62"/>
        <v>Уманський район</v>
      </c>
      <c r="K1002" s="25">
        <v>7124386200</v>
      </c>
      <c r="L1002" s="24" t="s">
        <v>653</v>
      </c>
      <c r="M1002" s="4" t="s">
        <v>1507</v>
      </c>
    </row>
    <row r="1003" spans="1:13" s="6" customFormat="1" ht="15.75" x14ac:dyDescent="0.25">
      <c r="A1003" s="107"/>
      <c r="B1003" s="21" t="str">
        <f t="shared" si="61"/>
        <v>Паланська</v>
      </c>
      <c r="C1003" s="110"/>
      <c r="D1003" s="22">
        <f t="shared" si="63"/>
        <v>7124386101</v>
      </c>
      <c r="E1003" s="86"/>
      <c r="F1003" s="23" t="str">
        <f t="shared" si="64"/>
        <v>с. Паланка</v>
      </c>
      <c r="G1003" s="65">
        <v>7124386200</v>
      </c>
      <c r="H1003" s="71"/>
      <c r="I1003" s="86"/>
      <c r="J1003" s="23" t="str">
        <f t="shared" si="62"/>
        <v>Уманський район</v>
      </c>
      <c r="K1003" s="25">
        <v>7124386201</v>
      </c>
      <c r="L1003" s="24" t="s">
        <v>650</v>
      </c>
      <c r="M1003" s="4" t="s">
        <v>1508</v>
      </c>
    </row>
    <row r="1004" spans="1:13" s="6" customFormat="1" ht="15.75" x14ac:dyDescent="0.25">
      <c r="A1004" s="107"/>
      <c r="B1004" s="21" t="str">
        <f t="shared" si="61"/>
        <v>Паланська</v>
      </c>
      <c r="C1004" s="110"/>
      <c r="D1004" s="22">
        <f t="shared" si="63"/>
        <v>7124386101</v>
      </c>
      <c r="E1004" s="86"/>
      <c r="F1004" s="23" t="str">
        <f t="shared" si="64"/>
        <v>с. Паланка</v>
      </c>
      <c r="G1004" s="65">
        <v>7124386600</v>
      </c>
      <c r="H1004" s="71" t="s">
        <v>446</v>
      </c>
      <c r="I1004" s="86"/>
      <c r="J1004" s="23" t="str">
        <f t="shared" si="62"/>
        <v>Уманський район</v>
      </c>
      <c r="K1004" s="25">
        <v>7124386600</v>
      </c>
      <c r="L1004" s="24" t="s">
        <v>653</v>
      </c>
      <c r="M1004" s="4" t="s">
        <v>1511</v>
      </c>
    </row>
    <row r="1005" spans="1:13" s="6" customFormat="1" ht="15.75" x14ac:dyDescent="0.25">
      <c r="A1005" s="107"/>
      <c r="B1005" s="21" t="str">
        <f t="shared" si="61"/>
        <v>Паланська</v>
      </c>
      <c r="C1005" s="110"/>
      <c r="D1005" s="22">
        <f t="shared" si="63"/>
        <v>7124386101</v>
      </c>
      <c r="E1005" s="86"/>
      <c r="F1005" s="23" t="str">
        <f t="shared" si="64"/>
        <v>с. Паланка</v>
      </c>
      <c r="G1005" s="65">
        <v>7124386600</v>
      </c>
      <c r="H1005" s="71"/>
      <c r="I1005" s="86"/>
      <c r="J1005" s="23" t="str">
        <f t="shared" si="62"/>
        <v>Уманський район</v>
      </c>
      <c r="K1005" s="25">
        <v>7124386601</v>
      </c>
      <c r="L1005" s="24" t="s">
        <v>650</v>
      </c>
      <c r="M1005" s="4" t="s">
        <v>1512</v>
      </c>
    </row>
    <row r="1006" spans="1:13" s="6" customFormat="1" ht="15.75" x14ac:dyDescent="0.25">
      <c r="A1006" s="107"/>
      <c r="B1006" s="21" t="str">
        <f t="shared" si="61"/>
        <v>Паланська</v>
      </c>
      <c r="C1006" s="110"/>
      <c r="D1006" s="22">
        <f t="shared" si="63"/>
        <v>7124386101</v>
      </c>
      <c r="E1006" s="86"/>
      <c r="F1006" s="23" t="str">
        <f t="shared" si="64"/>
        <v>с. Паланка</v>
      </c>
      <c r="G1006" s="65">
        <v>7124386700</v>
      </c>
      <c r="H1006" s="71" t="s">
        <v>447</v>
      </c>
      <c r="I1006" s="86"/>
      <c r="J1006" s="23" t="str">
        <f t="shared" si="62"/>
        <v>Уманський район</v>
      </c>
      <c r="K1006" s="25">
        <v>7124386700</v>
      </c>
      <c r="L1006" s="24" t="s">
        <v>653</v>
      </c>
      <c r="M1006" s="4" t="s">
        <v>1513</v>
      </c>
    </row>
    <row r="1007" spans="1:13" s="6" customFormat="1" ht="15.75" x14ac:dyDescent="0.25">
      <c r="A1007" s="107"/>
      <c r="B1007" s="21" t="str">
        <f t="shared" si="61"/>
        <v>Паланська</v>
      </c>
      <c r="C1007" s="110"/>
      <c r="D1007" s="22">
        <f t="shared" si="63"/>
        <v>7124386101</v>
      </c>
      <c r="E1007" s="86"/>
      <c r="F1007" s="23" t="str">
        <f t="shared" si="64"/>
        <v>с. Паланка</v>
      </c>
      <c r="G1007" s="65">
        <v>7124386700</v>
      </c>
      <c r="H1007" s="71"/>
      <c r="I1007" s="86"/>
      <c r="J1007" s="23" t="str">
        <f t="shared" si="62"/>
        <v>Уманський район</v>
      </c>
      <c r="K1007" s="25">
        <v>7124386701</v>
      </c>
      <c r="L1007" s="24" t="s">
        <v>650</v>
      </c>
      <c r="M1007" s="4" t="s">
        <v>1514</v>
      </c>
    </row>
    <row r="1008" spans="1:13" s="6" customFormat="1" ht="15.75" x14ac:dyDescent="0.25">
      <c r="A1008" s="107"/>
      <c r="B1008" s="21" t="str">
        <f t="shared" si="61"/>
        <v>Паланська</v>
      </c>
      <c r="C1008" s="110"/>
      <c r="D1008" s="22">
        <f t="shared" si="63"/>
        <v>7124386101</v>
      </c>
      <c r="E1008" s="86"/>
      <c r="F1008" s="23" t="str">
        <f t="shared" si="64"/>
        <v>с. Паланка</v>
      </c>
      <c r="G1008" s="65">
        <v>7124686000</v>
      </c>
      <c r="H1008" s="71" t="s">
        <v>605</v>
      </c>
      <c r="I1008" s="86"/>
      <c r="J1008" s="23" t="str">
        <f t="shared" si="62"/>
        <v>Уманський район</v>
      </c>
      <c r="K1008" s="25">
        <v>7124686000</v>
      </c>
      <c r="L1008" s="24" t="s">
        <v>653</v>
      </c>
      <c r="M1008" s="4" t="s">
        <v>1542</v>
      </c>
    </row>
    <row r="1009" spans="1:13" s="6" customFormat="1" ht="15.75" x14ac:dyDescent="0.25">
      <c r="A1009" s="107"/>
      <c r="B1009" s="21" t="str">
        <f t="shared" si="61"/>
        <v>Паланська</v>
      </c>
      <c r="C1009" s="110"/>
      <c r="D1009" s="22">
        <f t="shared" si="63"/>
        <v>7124386101</v>
      </c>
      <c r="E1009" s="86"/>
      <c r="F1009" s="23" t="str">
        <f t="shared" si="64"/>
        <v>с. Паланка</v>
      </c>
      <c r="G1009" s="65">
        <v>7124686000</v>
      </c>
      <c r="H1009" s="71"/>
      <c r="I1009" s="86"/>
      <c r="J1009" s="23" t="str">
        <f t="shared" si="62"/>
        <v>Уманський район</v>
      </c>
      <c r="K1009" s="25">
        <v>7124686001</v>
      </c>
      <c r="L1009" s="24" t="s">
        <v>650</v>
      </c>
      <c r="M1009" s="4" t="s">
        <v>1543</v>
      </c>
    </row>
    <row r="1010" spans="1:13" s="6" customFormat="1" ht="15.75" x14ac:dyDescent="0.25">
      <c r="A1010" s="107"/>
      <c r="B1010" s="21" t="str">
        <f t="shared" si="61"/>
        <v>Паланська</v>
      </c>
      <c r="C1010" s="110"/>
      <c r="D1010" s="22">
        <f t="shared" si="63"/>
        <v>7124386101</v>
      </c>
      <c r="E1010" s="86"/>
      <c r="F1010" s="23" t="str">
        <f t="shared" si="64"/>
        <v>с. Паланка</v>
      </c>
      <c r="G1010" s="65">
        <v>7124388900</v>
      </c>
      <c r="H1010" s="71" t="s">
        <v>448</v>
      </c>
      <c r="I1010" s="86"/>
      <c r="J1010" s="23" t="str">
        <f t="shared" si="62"/>
        <v>Уманський район</v>
      </c>
      <c r="K1010" s="25">
        <v>7124388900</v>
      </c>
      <c r="L1010" s="24" t="s">
        <v>653</v>
      </c>
      <c r="M1010" s="4" t="s">
        <v>1532</v>
      </c>
    </row>
    <row r="1011" spans="1:13" s="6" customFormat="1" ht="15.75" x14ac:dyDescent="0.25">
      <c r="A1011" s="107"/>
      <c r="B1011" s="21" t="str">
        <f t="shared" si="61"/>
        <v>Паланська</v>
      </c>
      <c r="C1011" s="110"/>
      <c r="D1011" s="22">
        <f t="shared" si="63"/>
        <v>7124386101</v>
      </c>
      <c r="E1011" s="86"/>
      <c r="F1011" s="23" t="str">
        <f t="shared" si="64"/>
        <v>с. Паланка</v>
      </c>
      <c r="G1011" s="65">
        <v>7124388900</v>
      </c>
      <c r="H1011" s="71"/>
      <c r="I1011" s="86"/>
      <c r="J1011" s="23" t="str">
        <f t="shared" si="62"/>
        <v>Уманський район</v>
      </c>
      <c r="K1011" s="25">
        <v>7124388901</v>
      </c>
      <c r="L1011" s="24" t="s">
        <v>650</v>
      </c>
      <c r="M1011" s="4" t="s">
        <v>1533</v>
      </c>
    </row>
    <row r="1012" spans="1:13" s="6" customFormat="1" ht="15.75" x14ac:dyDescent="0.25">
      <c r="A1012" s="107"/>
      <c r="B1012" s="21" t="str">
        <f t="shared" si="61"/>
        <v>Паланська</v>
      </c>
      <c r="C1012" s="110"/>
      <c r="D1012" s="22">
        <f t="shared" si="63"/>
        <v>7124386101</v>
      </c>
      <c r="E1012" s="86"/>
      <c r="F1012" s="23" t="str">
        <f t="shared" si="64"/>
        <v>с. Паланка</v>
      </c>
      <c r="G1012" s="65">
        <v>7124389200</v>
      </c>
      <c r="H1012" s="71" t="s">
        <v>449</v>
      </c>
      <c r="I1012" s="86"/>
      <c r="J1012" s="23" t="str">
        <f t="shared" si="62"/>
        <v>Уманський район</v>
      </c>
      <c r="K1012" s="25">
        <v>7124389200</v>
      </c>
      <c r="L1012" s="24" t="s">
        <v>653</v>
      </c>
      <c r="M1012" s="4" t="s">
        <v>1536</v>
      </c>
    </row>
    <row r="1013" spans="1:13" s="6" customFormat="1" ht="15.75" x14ac:dyDescent="0.25">
      <c r="A1013" s="107"/>
      <c r="B1013" s="21" t="str">
        <f t="shared" si="61"/>
        <v>Паланська</v>
      </c>
      <c r="C1013" s="110"/>
      <c r="D1013" s="22">
        <f t="shared" si="63"/>
        <v>7124386101</v>
      </c>
      <c r="E1013" s="86"/>
      <c r="F1013" s="23" t="str">
        <f t="shared" si="64"/>
        <v>с. Паланка</v>
      </c>
      <c r="G1013" s="65">
        <v>7124389200</v>
      </c>
      <c r="H1013" s="71"/>
      <c r="I1013" s="86"/>
      <c r="J1013" s="23" t="str">
        <f t="shared" si="62"/>
        <v>Уманський район</v>
      </c>
      <c r="K1013" s="25">
        <v>7124389201</v>
      </c>
      <c r="L1013" s="24" t="s">
        <v>650</v>
      </c>
      <c r="M1013" s="4" t="s">
        <v>1537</v>
      </c>
    </row>
    <row r="1014" spans="1:13" s="6" customFormat="1" ht="15.75" x14ac:dyDescent="0.25">
      <c r="A1014" s="107"/>
      <c r="B1014" s="21" t="str">
        <f t="shared" si="61"/>
        <v>Паланська</v>
      </c>
      <c r="C1014" s="110"/>
      <c r="D1014" s="22">
        <f t="shared" si="63"/>
        <v>7124386101</v>
      </c>
      <c r="E1014" s="86"/>
      <c r="F1014" s="23" t="str">
        <f t="shared" si="64"/>
        <v>с. Паланка</v>
      </c>
      <c r="G1014" s="65">
        <v>7124389500</v>
      </c>
      <c r="H1014" s="71" t="s">
        <v>450</v>
      </c>
      <c r="I1014" s="86"/>
      <c r="J1014" s="23" t="str">
        <f t="shared" si="62"/>
        <v>Уманський район</v>
      </c>
      <c r="K1014" s="25">
        <v>7124389500</v>
      </c>
      <c r="L1014" s="24" t="s">
        <v>653</v>
      </c>
      <c r="M1014" s="4" t="s">
        <v>864</v>
      </c>
    </row>
    <row r="1015" spans="1:13" s="6" customFormat="1" ht="16.5" thickBot="1" x14ac:dyDescent="0.3">
      <c r="A1015" s="108"/>
      <c r="B1015" s="26" t="str">
        <f t="shared" si="61"/>
        <v>Паланська</v>
      </c>
      <c r="C1015" s="112"/>
      <c r="D1015" s="27">
        <f t="shared" si="63"/>
        <v>7124386101</v>
      </c>
      <c r="E1015" s="87"/>
      <c r="F1015" s="28" t="str">
        <f t="shared" si="64"/>
        <v>с. Паланка</v>
      </c>
      <c r="G1015" s="66">
        <v>7124389500</v>
      </c>
      <c r="H1015" s="105"/>
      <c r="I1015" s="87"/>
      <c r="J1015" s="28" t="str">
        <f t="shared" si="62"/>
        <v>Уманський район</v>
      </c>
      <c r="K1015" s="57">
        <v>7124389501</v>
      </c>
      <c r="L1015" s="29" t="s">
        <v>650</v>
      </c>
      <c r="M1015" s="5" t="s">
        <v>865</v>
      </c>
    </row>
    <row r="1016" spans="1:13" s="6" customFormat="1" ht="15.75" x14ac:dyDescent="0.25">
      <c r="A1016" s="106" t="s">
        <v>451</v>
      </c>
      <c r="B1016" s="17" t="str">
        <f t="shared" si="61"/>
        <v>Христинівська</v>
      </c>
      <c r="C1016" s="109">
        <v>7124610100</v>
      </c>
      <c r="D1016" s="18">
        <f t="shared" si="63"/>
        <v>7124610100</v>
      </c>
      <c r="E1016" s="85" t="s">
        <v>452</v>
      </c>
      <c r="F1016" s="19" t="str">
        <f t="shared" si="64"/>
        <v>м. Христинівка</v>
      </c>
      <c r="G1016" s="64">
        <v>7124610100</v>
      </c>
      <c r="H1016" s="42" t="s">
        <v>453</v>
      </c>
      <c r="I1016" s="88" t="s">
        <v>475</v>
      </c>
      <c r="J1016" s="19" t="str">
        <f t="shared" si="62"/>
        <v>Христинівський район</v>
      </c>
      <c r="K1016" s="56">
        <v>7124610100</v>
      </c>
      <c r="L1016" s="20" t="s">
        <v>679</v>
      </c>
      <c r="M1016" s="3" t="s">
        <v>1545</v>
      </c>
    </row>
    <row r="1017" spans="1:13" s="6" customFormat="1" ht="15.75" x14ac:dyDescent="0.25">
      <c r="A1017" s="107"/>
      <c r="B1017" s="21" t="str">
        <f t="shared" si="61"/>
        <v>Христинівська</v>
      </c>
      <c r="C1017" s="110"/>
      <c r="D1017" s="22">
        <f t="shared" si="63"/>
        <v>7124610100</v>
      </c>
      <c r="E1017" s="86"/>
      <c r="F1017" s="23" t="str">
        <f t="shared" si="64"/>
        <v>м. Христинівка</v>
      </c>
      <c r="G1017" s="65">
        <v>7124680500</v>
      </c>
      <c r="H1017" s="71" t="s">
        <v>454</v>
      </c>
      <c r="I1017" s="89"/>
      <c r="J1017" s="23" t="str">
        <f t="shared" si="62"/>
        <v>Христинівський район</v>
      </c>
      <c r="K1017" s="25">
        <v>7124680500</v>
      </c>
      <c r="L1017" s="24" t="s">
        <v>653</v>
      </c>
      <c r="M1017" s="4" t="s">
        <v>1547</v>
      </c>
    </row>
    <row r="1018" spans="1:13" s="6" customFormat="1" ht="15.75" x14ac:dyDescent="0.25">
      <c r="A1018" s="107"/>
      <c r="B1018" s="21" t="str">
        <f t="shared" si="61"/>
        <v>Христинівська</v>
      </c>
      <c r="C1018" s="110"/>
      <c r="D1018" s="22">
        <f t="shared" si="63"/>
        <v>7124610100</v>
      </c>
      <c r="E1018" s="86"/>
      <c r="F1018" s="23" t="str">
        <f t="shared" si="64"/>
        <v>м. Христинівка</v>
      </c>
      <c r="G1018" s="65">
        <v>7124680500</v>
      </c>
      <c r="H1018" s="71"/>
      <c r="I1018" s="89"/>
      <c r="J1018" s="23" t="str">
        <f t="shared" si="62"/>
        <v>Христинівський район</v>
      </c>
      <c r="K1018" s="25">
        <v>7124680501</v>
      </c>
      <c r="L1018" s="24" t="s">
        <v>650</v>
      </c>
      <c r="M1018" s="4" t="s">
        <v>1548</v>
      </c>
    </row>
    <row r="1019" spans="1:13" s="6" customFormat="1" ht="15.75" x14ac:dyDescent="0.25">
      <c r="A1019" s="107"/>
      <c r="B1019" s="21" t="str">
        <f t="shared" si="61"/>
        <v>Христинівська</v>
      </c>
      <c r="C1019" s="110"/>
      <c r="D1019" s="22">
        <f t="shared" si="63"/>
        <v>7124610100</v>
      </c>
      <c r="E1019" s="86"/>
      <c r="F1019" s="23" t="str">
        <f t="shared" si="64"/>
        <v>м. Христинівка</v>
      </c>
      <c r="G1019" s="65">
        <v>7124680500</v>
      </c>
      <c r="H1019" s="71"/>
      <c r="I1019" s="89"/>
      <c r="J1019" s="23" t="str">
        <f t="shared" si="62"/>
        <v>Христинівський район</v>
      </c>
      <c r="K1019" s="25">
        <v>7124680502</v>
      </c>
      <c r="L1019" s="24" t="s">
        <v>650</v>
      </c>
      <c r="M1019" s="4" t="s">
        <v>1549</v>
      </c>
    </row>
    <row r="1020" spans="1:13" s="6" customFormat="1" ht="15.75" x14ac:dyDescent="0.25">
      <c r="A1020" s="107"/>
      <c r="B1020" s="21" t="str">
        <f t="shared" si="61"/>
        <v>Христинівська</v>
      </c>
      <c r="C1020" s="110"/>
      <c r="D1020" s="22">
        <f t="shared" si="63"/>
        <v>7124610100</v>
      </c>
      <c r="E1020" s="86"/>
      <c r="F1020" s="23" t="str">
        <f t="shared" si="64"/>
        <v>м. Христинівка</v>
      </c>
      <c r="G1020" s="65">
        <v>7124681000</v>
      </c>
      <c r="H1020" s="71" t="s">
        <v>455</v>
      </c>
      <c r="I1020" s="89"/>
      <c r="J1020" s="23" t="str">
        <f t="shared" si="62"/>
        <v>Христинівський район</v>
      </c>
      <c r="K1020" s="25">
        <v>7124681000</v>
      </c>
      <c r="L1020" s="24" t="s">
        <v>653</v>
      </c>
      <c r="M1020" s="4" t="s">
        <v>1550</v>
      </c>
    </row>
    <row r="1021" spans="1:13" s="6" customFormat="1" ht="15.75" x14ac:dyDescent="0.25">
      <c r="A1021" s="107"/>
      <c r="B1021" s="21" t="str">
        <f t="shared" si="61"/>
        <v>Христинівська</v>
      </c>
      <c r="C1021" s="110"/>
      <c r="D1021" s="22">
        <f t="shared" si="63"/>
        <v>7124610100</v>
      </c>
      <c r="E1021" s="86"/>
      <c r="F1021" s="23" t="str">
        <f t="shared" si="64"/>
        <v>м. Христинівка</v>
      </c>
      <c r="G1021" s="65">
        <v>7124681000</v>
      </c>
      <c r="H1021" s="71"/>
      <c r="I1021" s="89"/>
      <c r="J1021" s="23" t="str">
        <f t="shared" si="62"/>
        <v>Христинівський район</v>
      </c>
      <c r="K1021" s="25">
        <v>7124681001</v>
      </c>
      <c r="L1021" s="24" t="s">
        <v>650</v>
      </c>
      <c r="M1021" s="4" t="s">
        <v>1551</v>
      </c>
    </row>
    <row r="1022" spans="1:13" s="6" customFormat="1" ht="15.75" x14ac:dyDescent="0.25">
      <c r="A1022" s="107"/>
      <c r="B1022" s="21" t="str">
        <f t="shared" si="61"/>
        <v>Христинівська</v>
      </c>
      <c r="C1022" s="110"/>
      <c r="D1022" s="22">
        <f t="shared" si="63"/>
        <v>7124610100</v>
      </c>
      <c r="E1022" s="86"/>
      <c r="F1022" s="23" t="str">
        <f t="shared" si="64"/>
        <v>м. Христинівка</v>
      </c>
      <c r="G1022" s="65">
        <v>7124681500</v>
      </c>
      <c r="H1022" s="71" t="s">
        <v>456</v>
      </c>
      <c r="I1022" s="89"/>
      <c r="J1022" s="23" t="str">
        <f t="shared" si="62"/>
        <v>Христинівський район</v>
      </c>
      <c r="K1022" s="25">
        <v>7124681500</v>
      </c>
      <c r="L1022" s="24" t="s">
        <v>653</v>
      </c>
      <c r="M1022" s="4" t="s">
        <v>1552</v>
      </c>
    </row>
    <row r="1023" spans="1:13" s="6" customFormat="1" ht="15.75" x14ac:dyDescent="0.25">
      <c r="A1023" s="107"/>
      <c r="B1023" s="21" t="str">
        <f t="shared" si="61"/>
        <v>Христинівська</v>
      </c>
      <c r="C1023" s="110"/>
      <c r="D1023" s="22">
        <f t="shared" si="63"/>
        <v>7124610100</v>
      </c>
      <c r="E1023" s="86"/>
      <c r="F1023" s="23" t="str">
        <f t="shared" si="64"/>
        <v>м. Христинівка</v>
      </c>
      <c r="G1023" s="65">
        <v>7124681500</v>
      </c>
      <c r="H1023" s="71"/>
      <c r="I1023" s="89"/>
      <c r="J1023" s="23" t="str">
        <f t="shared" si="62"/>
        <v>Христинівський район</v>
      </c>
      <c r="K1023" s="25">
        <v>7124681501</v>
      </c>
      <c r="L1023" s="24" t="s">
        <v>650</v>
      </c>
      <c r="M1023" s="4" t="s">
        <v>1553</v>
      </c>
    </row>
    <row r="1024" spans="1:13" s="6" customFormat="1" ht="15.75" x14ac:dyDescent="0.25">
      <c r="A1024" s="107"/>
      <c r="B1024" s="21" t="str">
        <f t="shared" si="61"/>
        <v>Христинівська</v>
      </c>
      <c r="C1024" s="110"/>
      <c r="D1024" s="22">
        <f t="shared" si="63"/>
        <v>7124610100</v>
      </c>
      <c r="E1024" s="86"/>
      <c r="F1024" s="23" t="str">
        <f t="shared" si="64"/>
        <v>м. Христинівка</v>
      </c>
      <c r="G1024" s="65">
        <v>7124681500</v>
      </c>
      <c r="H1024" s="71"/>
      <c r="I1024" s="89"/>
      <c r="J1024" s="23" t="str">
        <f t="shared" si="62"/>
        <v>Христинівський район</v>
      </c>
      <c r="K1024" s="25">
        <v>7124681502</v>
      </c>
      <c r="L1024" s="24" t="s">
        <v>650</v>
      </c>
      <c r="M1024" s="4" t="s">
        <v>825</v>
      </c>
    </row>
    <row r="1025" spans="1:13" s="6" customFormat="1" ht="15.75" x14ac:dyDescent="0.25">
      <c r="A1025" s="107"/>
      <c r="B1025" s="21" t="str">
        <f t="shared" si="61"/>
        <v>Христинівська</v>
      </c>
      <c r="C1025" s="110"/>
      <c r="D1025" s="22">
        <f t="shared" si="63"/>
        <v>7124610100</v>
      </c>
      <c r="E1025" s="86"/>
      <c r="F1025" s="23" t="str">
        <f t="shared" si="64"/>
        <v>м. Христинівка</v>
      </c>
      <c r="G1025" s="65">
        <v>7124681500</v>
      </c>
      <c r="H1025" s="71"/>
      <c r="I1025" s="89"/>
      <c r="J1025" s="23" t="str">
        <f t="shared" si="62"/>
        <v>Христинівський район</v>
      </c>
      <c r="K1025" s="25">
        <v>7124681503</v>
      </c>
      <c r="L1025" s="24" t="s">
        <v>650</v>
      </c>
      <c r="M1025" s="4" t="s">
        <v>1554</v>
      </c>
    </row>
    <row r="1026" spans="1:13" s="6" customFormat="1" ht="15.75" x14ac:dyDescent="0.25">
      <c r="A1026" s="107"/>
      <c r="B1026" s="21" t="str">
        <f t="shared" si="61"/>
        <v>Христинівська</v>
      </c>
      <c r="C1026" s="110"/>
      <c r="D1026" s="22">
        <f t="shared" si="63"/>
        <v>7124610100</v>
      </c>
      <c r="E1026" s="86"/>
      <c r="F1026" s="23" t="str">
        <f t="shared" si="64"/>
        <v>м. Христинівка</v>
      </c>
      <c r="G1026" s="65">
        <v>7124655300</v>
      </c>
      <c r="H1026" s="2" t="s">
        <v>457</v>
      </c>
      <c r="I1026" s="89"/>
      <c r="J1026" s="23" t="str">
        <f t="shared" si="62"/>
        <v>Христинівський район</v>
      </c>
      <c r="K1026" s="25">
        <v>7124655300</v>
      </c>
      <c r="L1026" s="24" t="s">
        <v>653</v>
      </c>
      <c r="M1026" s="4" t="s">
        <v>1546</v>
      </c>
    </row>
    <row r="1027" spans="1:13" s="6" customFormat="1" ht="15.75" x14ac:dyDescent="0.25">
      <c r="A1027" s="107"/>
      <c r="B1027" s="21" t="str">
        <f t="shared" ref="B1027:B1090" si="65">IF(A1027="",B1026,A1027)</f>
        <v>Христинівська</v>
      </c>
      <c r="C1027" s="110"/>
      <c r="D1027" s="22">
        <f t="shared" si="63"/>
        <v>7124610100</v>
      </c>
      <c r="E1027" s="86"/>
      <c r="F1027" s="23" t="str">
        <f t="shared" si="64"/>
        <v>м. Христинівка</v>
      </c>
      <c r="G1027" s="65">
        <v>7124682000</v>
      </c>
      <c r="H1027" s="71" t="s">
        <v>458</v>
      </c>
      <c r="I1027" s="89"/>
      <c r="J1027" s="23" t="str">
        <f t="shared" si="62"/>
        <v>Христинівський район</v>
      </c>
      <c r="K1027" s="25">
        <v>7124682000</v>
      </c>
      <c r="L1027" s="24" t="s">
        <v>653</v>
      </c>
      <c r="M1027" s="4" t="s">
        <v>1555</v>
      </c>
    </row>
    <row r="1028" spans="1:13" s="6" customFormat="1" ht="15.75" x14ac:dyDescent="0.25">
      <c r="A1028" s="107"/>
      <c r="B1028" s="21" t="str">
        <f t="shared" si="65"/>
        <v>Христинівська</v>
      </c>
      <c r="C1028" s="110"/>
      <c r="D1028" s="22">
        <f t="shared" si="63"/>
        <v>7124610100</v>
      </c>
      <c r="E1028" s="86"/>
      <c r="F1028" s="23" t="str">
        <f t="shared" si="64"/>
        <v>м. Христинівка</v>
      </c>
      <c r="G1028" s="65">
        <v>7124682000</v>
      </c>
      <c r="H1028" s="71"/>
      <c r="I1028" s="89"/>
      <c r="J1028" s="23" t="str">
        <f t="shared" si="62"/>
        <v>Христинівський район</v>
      </c>
      <c r="K1028" s="25">
        <v>7124682001</v>
      </c>
      <c r="L1028" s="24" t="s">
        <v>650</v>
      </c>
      <c r="M1028" s="4" t="s">
        <v>1529</v>
      </c>
    </row>
    <row r="1029" spans="1:13" s="6" customFormat="1" ht="15.75" x14ac:dyDescent="0.25">
      <c r="A1029" s="107"/>
      <c r="B1029" s="21" t="str">
        <f t="shared" si="65"/>
        <v>Христинівська</v>
      </c>
      <c r="C1029" s="110"/>
      <c r="D1029" s="22">
        <f t="shared" si="63"/>
        <v>7124610100</v>
      </c>
      <c r="E1029" s="86"/>
      <c r="F1029" s="23" t="str">
        <f t="shared" si="64"/>
        <v>м. Христинівка</v>
      </c>
      <c r="G1029" s="65">
        <v>7124682200</v>
      </c>
      <c r="H1029" s="71" t="s">
        <v>459</v>
      </c>
      <c r="I1029" s="89"/>
      <c r="J1029" s="23" t="str">
        <f t="shared" si="62"/>
        <v>Христинівський район</v>
      </c>
      <c r="K1029" s="25">
        <v>7124682200</v>
      </c>
      <c r="L1029" s="24" t="s">
        <v>653</v>
      </c>
      <c r="M1029" s="4" t="s">
        <v>1556</v>
      </c>
    </row>
    <row r="1030" spans="1:13" s="6" customFormat="1" ht="15.75" x14ac:dyDescent="0.25">
      <c r="A1030" s="107"/>
      <c r="B1030" s="21" t="str">
        <f t="shared" si="65"/>
        <v>Христинівська</v>
      </c>
      <c r="C1030" s="110"/>
      <c r="D1030" s="22">
        <f t="shared" si="63"/>
        <v>7124610100</v>
      </c>
      <c r="E1030" s="86"/>
      <c r="F1030" s="23" t="str">
        <f t="shared" si="64"/>
        <v>м. Христинівка</v>
      </c>
      <c r="G1030" s="65">
        <v>7124682200</v>
      </c>
      <c r="H1030" s="71"/>
      <c r="I1030" s="89"/>
      <c r="J1030" s="23" t="str">
        <f t="shared" si="62"/>
        <v>Христинівський район</v>
      </c>
      <c r="K1030" s="25">
        <v>7124682201</v>
      </c>
      <c r="L1030" s="24" t="s">
        <v>650</v>
      </c>
      <c r="M1030" s="4" t="s">
        <v>1557</v>
      </c>
    </row>
    <row r="1031" spans="1:13" s="6" customFormat="1" ht="15.75" x14ac:dyDescent="0.25">
      <c r="A1031" s="107"/>
      <c r="B1031" s="21" t="str">
        <f t="shared" si="65"/>
        <v>Христинівська</v>
      </c>
      <c r="C1031" s="110"/>
      <c r="D1031" s="22">
        <f t="shared" si="63"/>
        <v>7124610100</v>
      </c>
      <c r="E1031" s="86"/>
      <c r="F1031" s="23" t="str">
        <f t="shared" si="64"/>
        <v>м. Христинівка</v>
      </c>
      <c r="G1031" s="65">
        <v>7124682500</v>
      </c>
      <c r="H1031" s="71" t="s">
        <v>460</v>
      </c>
      <c r="I1031" s="89"/>
      <c r="J1031" s="23" t="str">
        <f t="shared" ref="J1031:J1094" si="66">IF(I1031="",J1030,I1031)</f>
        <v>Христинівський район</v>
      </c>
      <c r="K1031" s="25">
        <v>7124682500</v>
      </c>
      <c r="L1031" s="24" t="s">
        <v>653</v>
      </c>
      <c r="M1031" s="4" t="s">
        <v>1558</v>
      </c>
    </row>
    <row r="1032" spans="1:13" s="6" customFormat="1" ht="15.75" x14ac:dyDescent="0.25">
      <c r="A1032" s="107"/>
      <c r="B1032" s="21" t="str">
        <f t="shared" si="65"/>
        <v>Христинівська</v>
      </c>
      <c r="C1032" s="110"/>
      <c r="D1032" s="22">
        <f t="shared" si="63"/>
        <v>7124610100</v>
      </c>
      <c r="E1032" s="86"/>
      <c r="F1032" s="23" t="str">
        <f t="shared" si="64"/>
        <v>м. Христинівка</v>
      </c>
      <c r="G1032" s="65">
        <v>7124682500</v>
      </c>
      <c r="H1032" s="71"/>
      <c r="I1032" s="89"/>
      <c r="J1032" s="23" t="str">
        <f t="shared" si="66"/>
        <v>Христинівський район</v>
      </c>
      <c r="K1032" s="25">
        <v>7124682501</v>
      </c>
      <c r="L1032" s="24" t="s">
        <v>650</v>
      </c>
      <c r="M1032" s="4" t="s">
        <v>1559</v>
      </c>
    </row>
    <row r="1033" spans="1:13" s="6" customFormat="1" ht="15.75" x14ac:dyDescent="0.25">
      <c r="A1033" s="107"/>
      <c r="B1033" s="21" t="str">
        <f t="shared" si="65"/>
        <v>Христинівська</v>
      </c>
      <c r="C1033" s="110"/>
      <c r="D1033" s="22">
        <f t="shared" si="63"/>
        <v>7124610100</v>
      </c>
      <c r="E1033" s="86"/>
      <c r="F1033" s="23" t="str">
        <f t="shared" si="64"/>
        <v>м. Христинівка</v>
      </c>
      <c r="G1033" s="65">
        <v>7124683000</v>
      </c>
      <c r="H1033" s="71" t="s">
        <v>461</v>
      </c>
      <c r="I1033" s="89"/>
      <c r="J1033" s="23" t="str">
        <f t="shared" si="66"/>
        <v>Христинівський район</v>
      </c>
      <c r="K1033" s="25">
        <v>7124683000</v>
      </c>
      <c r="L1033" s="24" t="s">
        <v>653</v>
      </c>
      <c r="M1033" s="4" t="s">
        <v>1560</v>
      </c>
    </row>
    <row r="1034" spans="1:13" s="6" customFormat="1" ht="15.75" x14ac:dyDescent="0.25">
      <c r="A1034" s="107"/>
      <c r="B1034" s="21" t="str">
        <f t="shared" si="65"/>
        <v>Христинівська</v>
      </c>
      <c r="C1034" s="110"/>
      <c r="D1034" s="22">
        <f t="shared" si="63"/>
        <v>7124610100</v>
      </c>
      <c r="E1034" s="86"/>
      <c r="F1034" s="23" t="str">
        <f t="shared" si="64"/>
        <v>м. Христинівка</v>
      </c>
      <c r="G1034" s="65">
        <v>7124683000</v>
      </c>
      <c r="H1034" s="71"/>
      <c r="I1034" s="89"/>
      <c r="J1034" s="23" t="str">
        <f t="shared" si="66"/>
        <v>Христинівський район</v>
      </c>
      <c r="K1034" s="25">
        <v>7124683001</v>
      </c>
      <c r="L1034" s="24" t="s">
        <v>650</v>
      </c>
      <c r="M1034" s="4" t="s">
        <v>1561</v>
      </c>
    </row>
    <row r="1035" spans="1:13" s="6" customFormat="1" ht="15.75" x14ac:dyDescent="0.25">
      <c r="A1035" s="107"/>
      <c r="B1035" s="21" t="str">
        <f t="shared" si="65"/>
        <v>Христинівська</v>
      </c>
      <c r="C1035" s="110"/>
      <c r="D1035" s="22">
        <f t="shared" si="63"/>
        <v>7124610100</v>
      </c>
      <c r="E1035" s="86"/>
      <c r="F1035" s="23" t="str">
        <f t="shared" si="64"/>
        <v>м. Христинівка</v>
      </c>
      <c r="G1035" s="65">
        <v>7124683000</v>
      </c>
      <c r="H1035" s="71"/>
      <c r="I1035" s="89"/>
      <c r="J1035" s="23" t="str">
        <f t="shared" si="66"/>
        <v>Христинівський район</v>
      </c>
      <c r="K1035" s="25">
        <v>7124683003</v>
      </c>
      <c r="L1035" s="24" t="s">
        <v>649</v>
      </c>
      <c r="M1035" s="4" t="s">
        <v>1562</v>
      </c>
    </row>
    <row r="1036" spans="1:13" s="6" customFormat="1" ht="15.75" x14ac:dyDescent="0.25">
      <c r="A1036" s="107"/>
      <c r="B1036" s="21" t="str">
        <f t="shared" si="65"/>
        <v>Христинівська</v>
      </c>
      <c r="C1036" s="110"/>
      <c r="D1036" s="22">
        <f t="shared" si="63"/>
        <v>7124610100</v>
      </c>
      <c r="E1036" s="86"/>
      <c r="F1036" s="23" t="str">
        <f t="shared" si="64"/>
        <v>м. Христинівка</v>
      </c>
      <c r="G1036" s="65">
        <v>7124683500</v>
      </c>
      <c r="H1036" s="71" t="s">
        <v>462</v>
      </c>
      <c r="I1036" s="89"/>
      <c r="J1036" s="23" t="str">
        <f t="shared" si="66"/>
        <v>Христинівський район</v>
      </c>
      <c r="K1036" s="25">
        <v>7124683500</v>
      </c>
      <c r="L1036" s="24" t="s">
        <v>653</v>
      </c>
      <c r="M1036" s="4" t="s">
        <v>1563</v>
      </c>
    </row>
    <row r="1037" spans="1:13" s="6" customFormat="1" ht="15.75" x14ac:dyDescent="0.25">
      <c r="A1037" s="107"/>
      <c r="B1037" s="21" t="str">
        <f t="shared" si="65"/>
        <v>Христинівська</v>
      </c>
      <c r="C1037" s="110"/>
      <c r="D1037" s="22">
        <f t="shared" si="63"/>
        <v>7124610100</v>
      </c>
      <c r="E1037" s="86"/>
      <c r="F1037" s="23" t="str">
        <f t="shared" si="64"/>
        <v>м. Христинівка</v>
      </c>
      <c r="G1037" s="65">
        <v>7124683500</v>
      </c>
      <c r="H1037" s="71"/>
      <c r="I1037" s="89"/>
      <c r="J1037" s="23" t="str">
        <f t="shared" si="66"/>
        <v>Христинівський район</v>
      </c>
      <c r="K1037" s="25">
        <v>7124683501</v>
      </c>
      <c r="L1037" s="24" t="s">
        <v>650</v>
      </c>
      <c r="M1037" s="4" t="s">
        <v>1564</v>
      </c>
    </row>
    <row r="1038" spans="1:13" s="6" customFormat="1" ht="15.75" x14ac:dyDescent="0.25">
      <c r="A1038" s="107"/>
      <c r="B1038" s="21" t="str">
        <f t="shared" si="65"/>
        <v>Христинівська</v>
      </c>
      <c r="C1038" s="110"/>
      <c r="D1038" s="22">
        <f t="shared" si="63"/>
        <v>7124610100</v>
      </c>
      <c r="E1038" s="86"/>
      <c r="F1038" s="23" t="str">
        <f t="shared" si="64"/>
        <v>м. Христинівка</v>
      </c>
      <c r="G1038" s="65">
        <v>7124684000</v>
      </c>
      <c r="H1038" s="71" t="s">
        <v>463</v>
      </c>
      <c r="I1038" s="89"/>
      <c r="J1038" s="23" t="str">
        <f t="shared" si="66"/>
        <v>Христинівський район</v>
      </c>
      <c r="K1038" s="25">
        <v>7124684000</v>
      </c>
      <c r="L1038" s="24" t="s">
        <v>653</v>
      </c>
      <c r="M1038" s="4" t="s">
        <v>1565</v>
      </c>
    </row>
    <row r="1039" spans="1:13" s="6" customFormat="1" ht="15.75" x14ac:dyDescent="0.25">
      <c r="A1039" s="107"/>
      <c r="B1039" s="21" t="str">
        <f t="shared" si="65"/>
        <v>Христинівська</v>
      </c>
      <c r="C1039" s="110"/>
      <c r="D1039" s="22">
        <f t="shared" si="63"/>
        <v>7124610100</v>
      </c>
      <c r="E1039" s="86"/>
      <c r="F1039" s="23" t="str">
        <f t="shared" si="64"/>
        <v>м. Христинівка</v>
      </c>
      <c r="G1039" s="65">
        <v>7124684000</v>
      </c>
      <c r="H1039" s="71"/>
      <c r="I1039" s="89"/>
      <c r="J1039" s="23" t="str">
        <f t="shared" si="66"/>
        <v>Христинівський район</v>
      </c>
      <c r="K1039" s="25">
        <v>7124684001</v>
      </c>
      <c r="L1039" s="24" t="s">
        <v>650</v>
      </c>
      <c r="M1039" s="4" t="s">
        <v>1566</v>
      </c>
    </row>
    <row r="1040" spans="1:13" s="6" customFormat="1" ht="15.75" x14ac:dyDescent="0.25">
      <c r="A1040" s="107"/>
      <c r="B1040" s="21" t="str">
        <f t="shared" si="65"/>
        <v>Христинівська</v>
      </c>
      <c r="C1040" s="110"/>
      <c r="D1040" s="22">
        <f t="shared" si="63"/>
        <v>7124610100</v>
      </c>
      <c r="E1040" s="86"/>
      <c r="F1040" s="23" t="str">
        <f t="shared" si="64"/>
        <v>м. Христинівка</v>
      </c>
      <c r="G1040" s="65">
        <v>7124684000</v>
      </c>
      <c r="H1040" s="71"/>
      <c r="I1040" s="89"/>
      <c r="J1040" s="23" t="str">
        <f t="shared" si="66"/>
        <v>Христинівський район</v>
      </c>
      <c r="K1040" s="25">
        <v>7124684002</v>
      </c>
      <c r="L1040" s="24" t="s">
        <v>650</v>
      </c>
      <c r="M1040" s="4" t="s">
        <v>760</v>
      </c>
    </row>
    <row r="1041" spans="1:13" s="6" customFormat="1" ht="15.75" x14ac:dyDescent="0.25">
      <c r="A1041" s="107"/>
      <c r="B1041" s="21" t="str">
        <f t="shared" si="65"/>
        <v>Христинівська</v>
      </c>
      <c r="C1041" s="110"/>
      <c r="D1041" s="22">
        <f t="shared" si="63"/>
        <v>7124610100</v>
      </c>
      <c r="E1041" s="86"/>
      <c r="F1041" s="23" t="str">
        <f t="shared" si="64"/>
        <v>м. Христинівка</v>
      </c>
      <c r="G1041" s="65">
        <v>7124684000</v>
      </c>
      <c r="H1041" s="71"/>
      <c r="I1041" s="89"/>
      <c r="J1041" s="23" t="str">
        <f t="shared" si="66"/>
        <v>Христинівський район</v>
      </c>
      <c r="K1041" s="25">
        <v>7124684003</v>
      </c>
      <c r="L1041" s="24" t="s">
        <v>649</v>
      </c>
      <c r="M1041" s="4" t="s">
        <v>1473</v>
      </c>
    </row>
    <row r="1042" spans="1:13" s="6" customFormat="1" ht="15.75" x14ac:dyDescent="0.25">
      <c r="A1042" s="107"/>
      <c r="B1042" s="21" t="str">
        <f t="shared" si="65"/>
        <v>Христинівська</v>
      </c>
      <c r="C1042" s="110"/>
      <c r="D1042" s="22">
        <f t="shared" si="63"/>
        <v>7124610100</v>
      </c>
      <c r="E1042" s="86"/>
      <c r="F1042" s="23" t="str">
        <f t="shared" si="64"/>
        <v>м. Христинівка</v>
      </c>
      <c r="G1042" s="65">
        <v>7124684000</v>
      </c>
      <c r="H1042" s="71"/>
      <c r="I1042" s="89"/>
      <c r="J1042" s="23" t="str">
        <f t="shared" si="66"/>
        <v>Христинівський район</v>
      </c>
      <c r="K1042" s="25">
        <v>7124684004</v>
      </c>
      <c r="L1042" s="24" t="s">
        <v>650</v>
      </c>
      <c r="M1042" s="4" t="s">
        <v>725</v>
      </c>
    </row>
    <row r="1043" spans="1:13" s="6" customFormat="1" ht="15.75" x14ac:dyDescent="0.25">
      <c r="A1043" s="107"/>
      <c r="B1043" s="21" t="str">
        <f t="shared" si="65"/>
        <v>Христинівська</v>
      </c>
      <c r="C1043" s="110"/>
      <c r="D1043" s="22">
        <f t="shared" ref="D1043:D1106" si="67">IF(C1043="",D1042,C1043)</f>
        <v>7124610100</v>
      </c>
      <c r="E1043" s="86"/>
      <c r="F1043" s="23" t="str">
        <f t="shared" ref="F1043:F1106" si="68">IF(E1043="",F1042,E1043)</f>
        <v>м. Христинівка</v>
      </c>
      <c r="G1043" s="65">
        <v>7124684500</v>
      </c>
      <c r="H1043" s="71" t="s">
        <v>464</v>
      </c>
      <c r="I1043" s="89"/>
      <c r="J1043" s="23" t="str">
        <f t="shared" si="66"/>
        <v>Христинівський район</v>
      </c>
      <c r="K1043" s="25">
        <v>7124684500</v>
      </c>
      <c r="L1043" s="24" t="s">
        <v>653</v>
      </c>
      <c r="M1043" s="4" t="s">
        <v>1567</v>
      </c>
    </row>
    <row r="1044" spans="1:13" s="6" customFormat="1" ht="15.75" x14ac:dyDescent="0.25">
      <c r="A1044" s="107"/>
      <c r="B1044" s="21" t="str">
        <f t="shared" si="65"/>
        <v>Христинівська</v>
      </c>
      <c r="C1044" s="110"/>
      <c r="D1044" s="22">
        <f t="shared" si="67"/>
        <v>7124610100</v>
      </c>
      <c r="E1044" s="86"/>
      <c r="F1044" s="23" t="str">
        <f t="shared" si="68"/>
        <v>м. Христинівка</v>
      </c>
      <c r="G1044" s="65">
        <v>7124684500</v>
      </c>
      <c r="H1044" s="71"/>
      <c r="I1044" s="89"/>
      <c r="J1044" s="23" t="str">
        <f t="shared" si="66"/>
        <v>Христинівський район</v>
      </c>
      <c r="K1044" s="25">
        <v>7124684501</v>
      </c>
      <c r="L1044" s="24" t="s">
        <v>650</v>
      </c>
      <c r="M1044" s="4" t="s">
        <v>1568</v>
      </c>
    </row>
    <row r="1045" spans="1:13" s="6" customFormat="1" ht="15.75" x14ac:dyDescent="0.25">
      <c r="A1045" s="107"/>
      <c r="B1045" s="21" t="str">
        <f t="shared" si="65"/>
        <v>Христинівська</v>
      </c>
      <c r="C1045" s="110"/>
      <c r="D1045" s="22">
        <f t="shared" si="67"/>
        <v>7124610100</v>
      </c>
      <c r="E1045" s="86"/>
      <c r="F1045" s="23" t="str">
        <f t="shared" si="68"/>
        <v>м. Христинівка</v>
      </c>
      <c r="G1045" s="65">
        <v>7124684700</v>
      </c>
      <c r="H1045" s="71" t="s">
        <v>465</v>
      </c>
      <c r="I1045" s="89"/>
      <c r="J1045" s="23" t="str">
        <f t="shared" si="66"/>
        <v>Христинівський район</v>
      </c>
      <c r="K1045" s="25">
        <v>7124684700</v>
      </c>
      <c r="L1045" s="24" t="s">
        <v>653</v>
      </c>
      <c r="M1045" s="4" t="s">
        <v>1569</v>
      </c>
    </row>
    <row r="1046" spans="1:13" s="6" customFormat="1" ht="15.75" x14ac:dyDescent="0.25">
      <c r="A1046" s="107"/>
      <c r="B1046" s="21" t="str">
        <f t="shared" si="65"/>
        <v>Христинівська</v>
      </c>
      <c r="C1046" s="110"/>
      <c r="D1046" s="22">
        <f t="shared" si="67"/>
        <v>7124610100</v>
      </c>
      <c r="E1046" s="86"/>
      <c r="F1046" s="23" t="str">
        <f t="shared" si="68"/>
        <v>м. Христинівка</v>
      </c>
      <c r="G1046" s="65">
        <v>7124684700</v>
      </c>
      <c r="H1046" s="71"/>
      <c r="I1046" s="89"/>
      <c r="J1046" s="23" t="str">
        <f t="shared" si="66"/>
        <v>Христинівський район</v>
      </c>
      <c r="K1046" s="25">
        <v>7124684701</v>
      </c>
      <c r="L1046" s="24" t="s">
        <v>650</v>
      </c>
      <c r="M1046" s="4" t="s">
        <v>1570</v>
      </c>
    </row>
    <row r="1047" spans="1:13" s="6" customFormat="1" ht="15.75" x14ac:dyDescent="0.25">
      <c r="A1047" s="107"/>
      <c r="B1047" s="21" t="str">
        <f t="shared" si="65"/>
        <v>Христинівська</v>
      </c>
      <c r="C1047" s="110"/>
      <c r="D1047" s="22">
        <f t="shared" si="67"/>
        <v>7124610100</v>
      </c>
      <c r="E1047" s="86"/>
      <c r="F1047" s="23" t="str">
        <f t="shared" si="68"/>
        <v>м. Христинівка</v>
      </c>
      <c r="G1047" s="65">
        <v>7124685000</v>
      </c>
      <c r="H1047" s="71" t="s">
        <v>466</v>
      </c>
      <c r="I1047" s="89"/>
      <c r="J1047" s="23" t="str">
        <f t="shared" si="66"/>
        <v>Христинівський район</v>
      </c>
      <c r="K1047" s="25">
        <v>7124685000</v>
      </c>
      <c r="L1047" s="24" t="s">
        <v>653</v>
      </c>
      <c r="M1047" s="4" t="s">
        <v>1571</v>
      </c>
    </row>
    <row r="1048" spans="1:13" s="6" customFormat="1" ht="15.75" x14ac:dyDescent="0.25">
      <c r="A1048" s="107"/>
      <c r="B1048" s="21" t="str">
        <f t="shared" si="65"/>
        <v>Христинівська</v>
      </c>
      <c r="C1048" s="110"/>
      <c r="D1048" s="22">
        <f t="shared" si="67"/>
        <v>7124610100</v>
      </c>
      <c r="E1048" s="86"/>
      <c r="F1048" s="23" t="str">
        <f t="shared" si="68"/>
        <v>м. Христинівка</v>
      </c>
      <c r="G1048" s="65">
        <v>7124685000</v>
      </c>
      <c r="H1048" s="71"/>
      <c r="I1048" s="89"/>
      <c r="J1048" s="23" t="str">
        <f t="shared" si="66"/>
        <v>Христинівський район</v>
      </c>
      <c r="K1048" s="25">
        <v>7124685001</v>
      </c>
      <c r="L1048" s="24" t="s">
        <v>650</v>
      </c>
      <c r="M1048" s="4" t="s">
        <v>1572</v>
      </c>
    </row>
    <row r="1049" spans="1:13" s="6" customFormat="1" ht="15.75" x14ac:dyDescent="0.25">
      <c r="A1049" s="107"/>
      <c r="B1049" s="21" t="str">
        <f t="shared" si="65"/>
        <v>Христинівська</v>
      </c>
      <c r="C1049" s="110"/>
      <c r="D1049" s="22">
        <f t="shared" si="67"/>
        <v>7124610100</v>
      </c>
      <c r="E1049" s="86"/>
      <c r="F1049" s="23" t="str">
        <f t="shared" si="68"/>
        <v>м. Христинівка</v>
      </c>
      <c r="G1049" s="65">
        <v>7124685500</v>
      </c>
      <c r="H1049" s="71" t="s">
        <v>467</v>
      </c>
      <c r="I1049" s="89"/>
      <c r="J1049" s="23" t="str">
        <f t="shared" si="66"/>
        <v>Христинівський район</v>
      </c>
      <c r="K1049" s="25">
        <v>7124685500</v>
      </c>
      <c r="L1049" s="24" t="s">
        <v>653</v>
      </c>
      <c r="M1049" s="4" t="s">
        <v>1573</v>
      </c>
    </row>
    <row r="1050" spans="1:13" s="6" customFormat="1" ht="15.75" x14ac:dyDescent="0.25">
      <c r="A1050" s="107"/>
      <c r="B1050" s="21" t="str">
        <f t="shared" si="65"/>
        <v>Христинівська</v>
      </c>
      <c r="C1050" s="110"/>
      <c r="D1050" s="22">
        <f t="shared" si="67"/>
        <v>7124610100</v>
      </c>
      <c r="E1050" s="86"/>
      <c r="F1050" s="23" t="str">
        <f t="shared" si="68"/>
        <v>м. Христинівка</v>
      </c>
      <c r="G1050" s="65">
        <v>7124685500</v>
      </c>
      <c r="H1050" s="71"/>
      <c r="I1050" s="89"/>
      <c r="J1050" s="23" t="str">
        <f t="shared" si="66"/>
        <v>Христинівський район</v>
      </c>
      <c r="K1050" s="25">
        <v>7124685501</v>
      </c>
      <c r="L1050" s="24" t="s">
        <v>650</v>
      </c>
      <c r="M1050" s="4" t="s">
        <v>1574</v>
      </c>
    </row>
    <row r="1051" spans="1:13" s="6" customFormat="1" ht="15.75" x14ac:dyDescent="0.25">
      <c r="A1051" s="107"/>
      <c r="B1051" s="21" t="str">
        <f t="shared" si="65"/>
        <v>Христинівська</v>
      </c>
      <c r="C1051" s="110"/>
      <c r="D1051" s="22">
        <f t="shared" si="67"/>
        <v>7124610100</v>
      </c>
      <c r="E1051" s="86"/>
      <c r="F1051" s="23" t="str">
        <f t="shared" si="68"/>
        <v>м. Христинівка</v>
      </c>
      <c r="G1051" s="65">
        <v>7124685500</v>
      </c>
      <c r="H1051" s="71"/>
      <c r="I1051" s="89"/>
      <c r="J1051" s="23" t="str">
        <f t="shared" si="66"/>
        <v>Христинівський район</v>
      </c>
      <c r="K1051" s="25">
        <v>7124685502</v>
      </c>
      <c r="L1051" s="24" t="s">
        <v>650</v>
      </c>
      <c r="M1051" s="4" t="s">
        <v>1575</v>
      </c>
    </row>
    <row r="1052" spans="1:13" s="6" customFormat="1" ht="15.75" x14ac:dyDescent="0.25">
      <c r="A1052" s="107"/>
      <c r="B1052" s="21" t="str">
        <f t="shared" si="65"/>
        <v>Христинівська</v>
      </c>
      <c r="C1052" s="110"/>
      <c r="D1052" s="22">
        <f t="shared" si="67"/>
        <v>7124610100</v>
      </c>
      <c r="E1052" s="86"/>
      <c r="F1052" s="23" t="str">
        <f t="shared" si="68"/>
        <v>м. Христинівка</v>
      </c>
      <c r="G1052" s="65">
        <v>7124686500</v>
      </c>
      <c r="H1052" s="71" t="s">
        <v>468</v>
      </c>
      <c r="I1052" s="89"/>
      <c r="J1052" s="23" t="str">
        <f t="shared" si="66"/>
        <v>Христинівський район</v>
      </c>
      <c r="K1052" s="25">
        <v>7124686500</v>
      </c>
      <c r="L1052" s="24" t="s">
        <v>653</v>
      </c>
      <c r="M1052" s="4" t="s">
        <v>1576</v>
      </c>
    </row>
    <row r="1053" spans="1:13" s="6" customFormat="1" ht="15.75" x14ac:dyDescent="0.25">
      <c r="A1053" s="107"/>
      <c r="B1053" s="21" t="str">
        <f t="shared" si="65"/>
        <v>Христинівська</v>
      </c>
      <c r="C1053" s="110"/>
      <c r="D1053" s="22">
        <f t="shared" si="67"/>
        <v>7124610100</v>
      </c>
      <c r="E1053" s="86"/>
      <c r="F1053" s="23" t="str">
        <f t="shared" si="68"/>
        <v>м. Христинівка</v>
      </c>
      <c r="G1053" s="65">
        <v>7124686500</v>
      </c>
      <c r="H1053" s="71"/>
      <c r="I1053" s="89"/>
      <c r="J1053" s="23" t="str">
        <f t="shared" si="66"/>
        <v>Христинівський район</v>
      </c>
      <c r="K1053" s="25">
        <v>7124686501</v>
      </c>
      <c r="L1053" s="24" t="s">
        <v>650</v>
      </c>
      <c r="M1053" s="4" t="s">
        <v>1577</v>
      </c>
    </row>
    <row r="1054" spans="1:13" s="6" customFormat="1" ht="15.75" x14ac:dyDescent="0.25">
      <c r="A1054" s="107"/>
      <c r="B1054" s="21" t="str">
        <f t="shared" si="65"/>
        <v>Христинівська</v>
      </c>
      <c r="C1054" s="110"/>
      <c r="D1054" s="22">
        <f t="shared" si="67"/>
        <v>7124610100</v>
      </c>
      <c r="E1054" s="86"/>
      <c r="F1054" s="23" t="str">
        <f t="shared" si="68"/>
        <v>м. Христинівка</v>
      </c>
      <c r="G1054" s="65">
        <v>7124686500</v>
      </c>
      <c r="H1054" s="71"/>
      <c r="I1054" s="89"/>
      <c r="J1054" s="23" t="str">
        <f t="shared" si="66"/>
        <v>Христинівський район</v>
      </c>
      <c r="K1054" s="25">
        <v>7124686502</v>
      </c>
      <c r="L1054" s="24" t="s">
        <v>649</v>
      </c>
      <c r="M1054" s="4" t="s">
        <v>1578</v>
      </c>
    </row>
    <row r="1055" spans="1:13" s="6" customFormat="1" ht="15.75" x14ac:dyDescent="0.25">
      <c r="A1055" s="107"/>
      <c r="B1055" s="21" t="str">
        <f t="shared" si="65"/>
        <v>Христинівська</v>
      </c>
      <c r="C1055" s="110"/>
      <c r="D1055" s="22">
        <f t="shared" si="67"/>
        <v>7124610100</v>
      </c>
      <c r="E1055" s="86"/>
      <c r="F1055" s="23" t="str">
        <f t="shared" si="68"/>
        <v>м. Христинівка</v>
      </c>
      <c r="G1055" s="65">
        <v>7124686500</v>
      </c>
      <c r="H1055" s="71"/>
      <c r="I1055" s="89"/>
      <c r="J1055" s="23" t="str">
        <f t="shared" si="66"/>
        <v>Христинівський район</v>
      </c>
      <c r="K1055" s="25">
        <v>7124686503</v>
      </c>
      <c r="L1055" s="24" t="s">
        <v>649</v>
      </c>
      <c r="M1055" s="4" t="s">
        <v>1579</v>
      </c>
    </row>
    <row r="1056" spans="1:13" s="6" customFormat="1" ht="15.75" x14ac:dyDescent="0.25">
      <c r="A1056" s="107"/>
      <c r="B1056" s="21" t="str">
        <f t="shared" si="65"/>
        <v>Христинівська</v>
      </c>
      <c r="C1056" s="110"/>
      <c r="D1056" s="22">
        <f t="shared" si="67"/>
        <v>7124610100</v>
      </c>
      <c r="E1056" s="86"/>
      <c r="F1056" s="23" t="str">
        <f t="shared" si="68"/>
        <v>м. Христинівка</v>
      </c>
      <c r="G1056" s="65">
        <v>7124686600</v>
      </c>
      <c r="H1056" s="71" t="s">
        <v>469</v>
      </c>
      <c r="I1056" s="89"/>
      <c r="J1056" s="23" t="str">
        <f t="shared" si="66"/>
        <v>Христинівський район</v>
      </c>
      <c r="K1056" s="25">
        <v>7124686600</v>
      </c>
      <c r="L1056" s="24" t="s">
        <v>653</v>
      </c>
      <c r="M1056" s="4" t="s">
        <v>1580</v>
      </c>
    </row>
    <row r="1057" spans="1:13" s="6" customFormat="1" ht="15.75" x14ac:dyDescent="0.25">
      <c r="A1057" s="107"/>
      <c r="B1057" s="21" t="str">
        <f t="shared" si="65"/>
        <v>Христинівська</v>
      </c>
      <c r="C1057" s="110"/>
      <c r="D1057" s="22">
        <f t="shared" si="67"/>
        <v>7124610100</v>
      </c>
      <c r="E1057" s="86"/>
      <c r="F1057" s="23" t="str">
        <f t="shared" si="68"/>
        <v>м. Христинівка</v>
      </c>
      <c r="G1057" s="65">
        <v>7124686600</v>
      </c>
      <c r="H1057" s="71"/>
      <c r="I1057" s="89"/>
      <c r="J1057" s="23" t="str">
        <f t="shared" si="66"/>
        <v>Христинівський район</v>
      </c>
      <c r="K1057" s="25">
        <v>7124686601</v>
      </c>
      <c r="L1057" s="24" t="s">
        <v>650</v>
      </c>
      <c r="M1057" s="4" t="s">
        <v>1581</v>
      </c>
    </row>
    <row r="1058" spans="1:13" s="6" customFormat="1" ht="15.75" x14ac:dyDescent="0.25">
      <c r="A1058" s="107"/>
      <c r="B1058" s="21" t="str">
        <f t="shared" si="65"/>
        <v>Христинівська</v>
      </c>
      <c r="C1058" s="110"/>
      <c r="D1058" s="22">
        <f t="shared" si="67"/>
        <v>7124610100</v>
      </c>
      <c r="E1058" s="86"/>
      <c r="F1058" s="23" t="str">
        <f t="shared" si="68"/>
        <v>м. Христинівка</v>
      </c>
      <c r="G1058" s="65">
        <v>7124687000</v>
      </c>
      <c r="H1058" s="71" t="s">
        <v>470</v>
      </c>
      <c r="I1058" s="89"/>
      <c r="J1058" s="23" t="str">
        <f t="shared" si="66"/>
        <v>Христинівський район</v>
      </c>
      <c r="K1058" s="25">
        <v>7124687000</v>
      </c>
      <c r="L1058" s="24" t="s">
        <v>653</v>
      </c>
      <c r="M1058" s="4" t="s">
        <v>1582</v>
      </c>
    </row>
    <row r="1059" spans="1:13" s="6" customFormat="1" ht="15.75" x14ac:dyDescent="0.25">
      <c r="A1059" s="107"/>
      <c r="B1059" s="21" t="str">
        <f t="shared" si="65"/>
        <v>Христинівська</v>
      </c>
      <c r="C1059" s="110"/>
      <c r="D1059" s="22">
        <f t="shared" si="67"/>
        <v>7124610100</v>
      </c>
      <c r="E1059" s="86"/>
      <c r="F1059" s="23" t="str">
        <f t="shared" si="68"/>
        <v>м. Христинівка</v>
      </c>
      <c r="G1059" s="65">
        <v>7124687000</v>
      </c>
      <c r="H1059" s="71"/>
      <c r="I1059" s="89"/>
      <c r="J1059" s="23" t="str">
        <f t="shared" si="66"/>
        <v>Христинівський район</v>
      </c>
      <c r="K1059" s="25">
        <v>7124687001</v>
      </c>
      <c r="L1059" s="24" t="s">
        <v>650</v>
      </c>
      <c r="M1059" s="4" t="s">
        <v>1583</v>
      </c>
    </row>
    <row r="1060" spans="1:13" s="6" customFormat="1" ht="15.75" x14ac:dyDescent="0.25">
      <c r="A1060" s="107"/>
      <c r="B1060" s="21" t="str">
        <f t="shared" si="65"/>
        <v>Христинівська</v>
      </c>
      <c r="C1060" s="110"/>
      <c r="D1060" s="22">
        <f t="shared" si="67"/>
        <v>7124610100</v>
      </c>
      <c r="E1060" s="86"/>
      <c r="F1060" s="23" t="str">
        <f t="shared" si="68"/>
        <v>м. Христинівка</v>
      </c>
      <c r="G1060" s="65">
        <v>7124687000</v>
      </c>
      <c r="H1060" s="71"/>
      <c r="I1060" s="89"/>
      <c r="J1060" s="23" t="str">
        <f t="shared" si="66"/>
        <v>Христинівський район</v>
      </c>
      <c r="K1060" s="25">
        <v>7124687003</v>
      </c>
      <c r="L1060" s="24" t="s">
        <v>650</v>
      </c>
      <c r="M1060" s="4" t="s">
        <v>1584</v>
      </c>
    </row>
    <row r="1061" spans="1:13" s="6" customFormat="1" ht="15.75" x14ac:dyDescent="0.25">
      <c r="A1061" s="107"/>
      <c r="B1061" s="21" t="str">
        <f t="shared" si="65"/>
        <v>Христинівська</v>
      </c>
      <c r="C1061" s="110"/>
      <c r="D1061" s="22">
        <f t="shared" si="67"/>
        <v>7124610100</v>
      </c>
      <c r="E1061" s="86"/>
      <c r="F1061" s="23" t="str">
        <f t="shared" si="68"/>
        <v>м. Христинівка</v>
      </c>
      <c r="G1061" s="65">
        <v>7124687500</v>
      </c>
      <c r="H1061" s="71" t="s">
        <v>471</v>
      </c>
      <c r="I1061" s="89"/>
      <c r="J1061" s="23" t="str">
        <f t="shared" si="66"/>
        <v>Христинівський район</v>
      </c>
      <c r="K1061" s="25">
        <v>7124687500</v>
      </c>
      <c r="L1061" s="24" t="s">
        <v>653</v>
      </c>
      <c r="M1061" s="4" t="s">
        <v>1585</v>
      </c>
    </row>
    <row r="1062" spans="1:13" s="6" customFormat="1" ht="15.75" x14ac:dyDescent="0.25">
      <c r="A1062" s="107"/>
      <c r="B1062" s="21" t="str">
        <f t="shared" si="65"/>
        <v>Христинівська</v>
      </c>
      <c r="C1062" s="110"/>
      <c r="D1062" s="22">
        <f t="shared" si="67"/>
        <v>7124610100</v>
      </c>
      <c r="E1062" s="86"/>
      <c r="F1062" s="23" t="str">
        <f t="shared" si="68"/>
        <v>м. Христинівка</v>
      </c>
      <c r="G1062" s="65">
        <v>7124687500</v>
      </c>
      <c r="H1062" s="71"/>
      <c r="I1062" s="89"/>
      <c r="J1062" s="23" t="str">
        <f t="shared" si="66"/>
        <v>Христинівський район</v>
      </c>
      <c r="K1062" s="25">
        <v>7124687501</v>
      </c>
      <c r="L1062" s="24" t="s">
        <v>650</v>
      </c>
      <c r="M1062" s="4" t="s">
        <v>1544</v>
      </c>
    </row>
    <row r="1063" spans="1:13" s="6" customFormat="1" ht="15.75" x14ac:dyDescent="0.25">
      <c r="A1063" s="107"/>
      <c r="B1063" s="21" t="str">
        <f t="shared" si="65"/>
        <v>Христинівська</v>
      </c>
      <c r="C1063" s="110"/>
      <c r="D1063" s="22">
        <f t="shared" si="67"/>
        <v>7124610100</v>
      </c>
      <c r="E1063" s="86"/>
      <c r="F1063" s="23" t="str">
        <f t="shared" si="68"/>
        <v>м. Христинівка</v>
      </c>
      <c r="G1063" s="65">
        <v>7124688000</v>
      </c>
      <c r="H1063" s="71" t="s">
        <v>472</v>
      </c>
      <c r="I1063" s="89"/>
      <c r="J1063" s="23" t="str">
        <f t="shared" si="66"/>
        <v>Христинівський район</v>
      </c>
      <c r="K1063" s="25">
        <v>7124688000</v>
      </c>
      <c r="L1063" s="24" t="s">
        <v>653</v>
      </c>
      <c r="M1063" s="4" t="s">
        <v>1586</v>
      </c>
    </row>
    <row r="1064" spans="1:13" s="6" customFormat="1" ht="15.75" x14ac:dyDescent="0.25">
      <c r="A1064" s="107"/>
      <c r="B1064" s="21" t="str">
        <f t="shared" si="65"/>
        <v>Христинівська</v>
      </c>
      <c r="C1064" s="110"/>
      <c r="D1064" s="22">
        <f t="shared" si="67"/>
        <v>7124610100</v>
      </c>
      <c r="E1064" s="86"/>
      <c r="F1064" s="23" t="str">
        <f t="shared" si="68"/>
        <v>м. Христинівка</v>
      </c>
      <c r="G1064" s="65">
        <v>7124688000</v>
      </c>
      <c r="H1064" s="71"/>
      <c r="I1064" s="89"/>
      <c r="J1064" s="23" t="str">
        <f t="shared" si="66"/>
        <v>Христинівський район</v>
      </c>
      <c r="K1064" s="25">
        <v>7124688001</v>
      </c>
      <c r="L1064" s="24" t="s">
        <v>650</v>
      </c>
      <c r="M1064" s="4" t="s">
        <v>1587</v>
      </c>
    </row>
    <row r="1065" spans="1:13" s="6" customFormat="1" ht="15.75" x14ac:dyDescent="0.25">
      <c r="A1065" s="107"/>
      <c r="B1065" s="21" t="str">
        <f t="shared" si="65"/>
        <v>Христинівська</v>
      </c>
      <c r="C1065" s="110"/>
      <c r="D1065" s="22">
        <f t="shared" si="67"/>
        <v>7124610100</v>
      </c>
      <c r="E1065" s="86"/>
      <c r="F1065" s="23" t="str">
        <f t="shared" si="68"/>
        <v>м. Христинівка</v>
      </c>
      <c r="G1065" s="65">
        <v>7124688500</v>
      </c>
      <c r="H1065" s="71" t="s">
        <v>473</v>
      </c>
      <c r="I1065" s="89"/>
      <c r="J1065" s="23" t="str">
        <f t="shared" si="66"/>
        <v>Христинівський район</v>
      </c>
      <c r="K1065" s="25">
        <v>7124688500</v>
      </c>
      <c r="L1065" s="24" t="s">
        <v>653</v>
      </c>
      <c r="M1065" s="4" t="s">
        <v>1588</v>
      </c>
    </row>
    <row r="1066" spans="1:13" s="6" customFormat="1" ht="15.75" x14ac:dyDescent="0.25">
      <c r="A1066" s="107"/>
      <c r="B1066" s="21" t="str">
        <f t="shared" si="65"/>
        <v>Христинівська</v>
      </c>
      <c r="C1066" s="110"/>
      <c r="D1066" s="22">
        <f t="shared" si="67"/>
        <v>7124610100</v>
      </c>
      <c r="E1066" s="86"/>
      <c r="F1066" s="23" t="str">
        <f t="shared" si="68"/>
        <v>м. Христинівка</v>
      </c>
      <c r="G1066" s="65">
        <v>7124688500</v>
      </c>
      <c r="H1066" s="71"/>
      <c r="I1066" s="89"/>
      <c r="J1066" s="23" t="str">
        <f t="shared" si="66"/>
        <v>Христинівський район</v>
      </c>
      <c r="K1066" s="25">
        <v>7124688501</v>
      </c>
      <c r="L1066" s="24" t="s">
        <v>650</v>
      </c>
      <c r="M1066" s="4" t="s">
        <v>1589</v>
      </c>
    </row>
    <row r="1067" spans="1:13" s="6" customFormat="1" ht="15.75" x14ac:dyDescent="0.25">
      <c r="A1067" s="107"/>
      <c r="B1067" s="21" t="str">
        <f t="shared" si="65"/>
        <v>Христинівська</v>
      </c>
      <c r="C1067" s="110"/>
      <c r="D1067" s="22">
        <f t="shared" si="67"/>
        <v>7124610100</v>
      </c>
      <c r="E1067" s="86"/>
      <c r="F1067" s="23" t="str">
        <f t="shared" si="68"/>
        <v>м. Христинівка</v>
      </c>
      <c r="G1067" s="65">
        <v>7124688500</v>
      </c>
      <c r="H1067" s="71"/>
      <c r="I1067" s="89"/>
      <c r="J1067" s="23" t="str">
        <f t="shared" si="66"/>
        <v>Христинівський район</v>
      </c>
      <c r="K1067" s="25">
        <v>7124688502</v>
      </c>
      <c r="L1067" s="24" t="s">
        <v>650</v>
      </c>
      <c r="M1067" s="4" t="s">
        <v>1590</v>
      </c>
    </row>
    <row r="1068" spans="1:13" s="6" customFormat="1" ht="15.75" x14ac:dyDescent="0.25">
      <c r="A1068" s="107"/>
      <c r="B1068" s="21" t="str">
        <f t="shared" si="65"/>
        <v>Христинівська</v>
      </c>
      <c r="C1068" s="110"/>
      <c r="D1068" s="22">
        <f t="shared" si="67"/>
        <v>7124610100</v>
      </c>
      <c r="E1068" s="86"/>
      <c r="F1068" s="23" t="str">
        <f t="shared" si="68"/>
        <v>м. Христинівка</v>
      </c>
      <c r="G1068" s="65">
        <v>7124689000</v>
      </c>
      <c r="H1068" s="71" t="s">
        <v>474</v>
      </c>
      <c r="I1068" s="89"/>
      <c r="J1068" s="23" t="str">
        <f t="shared" si="66"/>
        <v>Христинівський район</v>
      </c>
      <c r="K1068" s="25">
        <v>7124689000</v>
      </c>
      <c r="L1068" s="24" t="s">
        <v>653</v>
      </c>
      <c r="M1068" s="4" t="s">
        <v>1591</v>
      </c>
    </row>
    <row r="1069" spans="1:13" s="6" customFormat="1" ht="16.5" thickBot="1" x14ac:dyDescent="0.3">
      <c r="A1069" s="108"/>
      <c r="B1069" s="26" t="str">
        <f t="shared" si="65"/>
        <v>Христинівська</v>
      </c>
      <c r="C1069" s="112"/>
      <c r="D1069" s="27">
        <f t="shared" si="67"/>
        <v>7124610100</v>
      </c>
      <c r="E1069" s="87"/>
      <c r="F1069" s="28" t="str">
        <f t="shared" si="68"/>
        <v>м. Христинівка</v>
      </c>
      <c r="G1069" s="66">
        <v>7124689000</v>
      </c>
      <c r="H1069" s="105"/>
      <c r="I1069" s="90"/>
      <c r="J1069" s="28" t="str">
        <f t="shared" si="66"/>
        <v>Христинівський район</v>
      </c>
      <c r="K1069" s="57">
        <v>7124689001</v>
      </c>
      <c r="L1069" s="29" t="s">
        <v>650</v>
      </c>
      <c r="M1069" s="5" t="s">
        <v>1592</v>
      </c>
    </row>
    <row r="1070" spans="1:13" s="6" customFormat="1" ht="15.75" x14ac:dyDescent="0.25">
      <c r="A1070" s="106" t="s">
        <v>476</v>
      </c>
      <c r="B1070" s="17" t="str">
        <f t="shared" si="65"/>
        <v>Білозірська</v>
      </c>
      <c r="C1070" s="109">
        <v>7124981001</v>
      </c>
      <c r="D1070" s="18">
        <f t="shared" si="67"/>
        <v>7124981001</v>
      </c>
      <c r="E1070" s="85" t="s">
        <v>477</v>
      </c>
      <c r="F1070" s="19" t="str">
        <f t="shared" si="68"/>
        <v>с. Білозір'я</v>
      </c>
      <c r="G1070" s="64">
        <v>7124981000</v>
      </c>
      <c r="H1070" s="72" t="s">
        <v>476</v>
      </c>
      <c r="I1070" s="88" t="s">
        <v>479</v>
      </c>
      <c r="J1070" s="19" t="str">
        <f t="shared" si="66"/>
        <v>Черкаський район</v>
      </c>
      <c r="K1070" s="56">
        <v>7124981000</v>
      </c>
      <c r="L1070" s="20" t="s">
        <v>653</v>
      </c>
      <c r="M1070" s="3" t="s">
        <v>1594</v>
      </c>
    </row>
    <row r="1071" spans="1:13" s="6" customFormat="1" ht="15.75" x14ac:dyDescent="0.25">
      <c r="A1071" s="107"/>
      <c r="B1071" s="47" t="str">
        <f t="shared" si="65"/>
        <v>Білозірська</v>
      </c>
      <c r="C1071" s="113"/>
      <c r="D1071" s="48">
        <f t="shared" si="67"/>
        <v>7124981001</v>
      </c>
      <c r="E1071" s="104"/>
      <c r="F1071" s="49" t="str">
        <f t="shared" si="68"/>
        <v>с. Білозір'я</v>
      </c>
      <c r="G1071" s="65">
        <v>7124981000</v>
      </c>
      <c r="H1071" s="74"/>
      <c r="I1071" s="92"/>
      <c r="J1071" s="49" t="str">
        <f t="shared" si="66"/>
        <v>Черкаський район</v>
      </c>
      <c r="K1071" s="62">
        <v>7124981001</v>
      </c>
      <c r="L1071" s="50" t="s">
        <v>650</v>
      </c>
      <c r="M1071" s="7" t="s">
        <v>1598</v>
      </c>
    </row>
    <row r="1072" spans="1:13" s="6" customFormat="1" ht="15.75" x14ac:dyDescent="0.25">
      <c r="A1072" s="107"/>
      <c r="B1072" s="21" t="str">
        <f t="shared" si="65"/>
        <v>Білозірська</v>
      </c>
      <c r="C1072" s="110"/>
      <c r="D1072" s="22">
        <f t="shared" si="67"/>
        <v>7124981001</v>
      </c>
      <c r="E1072" s="86"/>
      <c r="F1072" s="23" t="str">
        <f t="shared" si="68"/>
        <v>с. Білозір'я</v>
      </c>
      <c r="G1072" s="65">
        <v>7124981000</v>
      </c>
      <c r="H1072" s="71"/>
      <c r="I1072" s="89"/>
      <c r="J1072" s="23" t="str">
        <f t="shared" si="66"/>
        <v>Черкаський район</v>
      </c>
      <c r="K1072" s="25">
        <v>7124981002</v>
      </c>
      <c r="L1072" s="24" t="s">
        <v>649</v>
      </c>
      <c r="M1072" s="4" t="s">
        <v>1600</v>
      </c>
    </row>
    <row r="1073" spans="1:13" s="6" customFormat="1" ht="16.5" thickBot="1" x14ac:dyDescent="0.3">
      <c r="A1073" s="108"/>
      <c r="B1073" s="26" t="str">
        <f t="shared" si="65"/>
        <v>Білозірська</v>
      </c>
      <c r="C1073" s="112"/>
      <c r="D1073" s="27">
        <f t="shared" si="67"/>
        <v>7124981001</v>
      </c>
      <c r="E1073" s="87"/>
      <c r="F1073" s="28" t="str">
        <f t="shared" si="68"/>
        <v>с. Білозір'я</v>
      </c>
      <c r="G1073" s="66">
        <v>7124955300</v>
      </c>
      <c r="H1073" s="8" t="s">
        <v>478</v>
      </c>
      <c r="I1073" s="90"/>
      <c r="J1073" s="28" t="str">
        <f t="shared" si="66"/>
        <v>Черкаський район</v>
      </c>
      <c r="K1073" s="57">
        <v>7124955300</v>
      </c>
      <c r="L1073" s="29" t="s">
        <v>653</v>
      </c>
      <c r="M1073" s="5" t="s">
        <v>1593</v>
      </c>
    </row>
    <row r="1074" spans="1:13" s="6" customFormat="1" ht="15.75" x14ac:dyDescent="0.25">
      <c r="A1074" s="106" t="s">
        <v>120</v>
      </c>
      <c r="B1074" s="17" t="str">
        <f t="shared" si="65"/>
        <v>Будищенська</v>
      </c>
      <c r="C1074" s="109">
        <v>7124981501</v>
      </c>
      <c r="D1074" s="18">
        <f t="shared" si="67"/>
        <v>7124981501</v>
      </c>
      <c r="E1074" s="85" t="s">
        <v>480</v>
      </c>
      <c r="F1074" s="19" t="str">
        <f t="shared" si="68"/>
        <v>с. Будище</v>
      </c>
      <c r="G1074" s="64">
        <v>7124981500</v>
      </c>
      <c r="H1074" s="75" t="s">
        <v>120</v>
      </c>
      <c r="I1074" s="85" t="s">
        <v>479</v>
      </c>
      <c r="J1074" s="19" t="str">
        <f t="shared" si="66"/>
        <v>Черкаський район</v>
      </c>
      <c r="K1074" s="56">
        <v>7124981500</v>
      </c>
      <c r="L1074" s="20" t="s">
        <v>653</v>
      </c>
      <c r="M1074" s="3" t="s">
        <v>1188</v>
      </c>
    </row>
    <row r="1075" spans="1:13" s="6" customFormat="1" ht="15.75" x14ac:dyDescent="0.25">
      <c r="A1075" s="107"/>
      <c r="B1075" s="21" t="str">
        <f t="shared" si="65"/>
        <v>Будищенська</v>
      </c>
      <c r="C1075" s="110"/>
      <c r="D1075" s="22">
        <f t="shared" si="67"/>
        <v>7124981501</v>
      </c>
      <c r="E1075" s="86"/>
      <c r="F1075" s="23" t="str">
        <f t="shared" si="68"/>
        <v>с. Будище</v>
      </c>
      <c r="G1075" s="65">
        <v>7124981500</v>
      </c>
      <c r="H1075" s="76"/>
      <c r="I1075" s="86"/>
      <c r="J1075" s="23" t="str">
        <f t="shared" si="66"/>
        <v>Черкаський район</v>
      </c>
      <c r="K1075" s="25">
        <v>7124981501</v>
      </c>
      <c r="L1075" s="24" t="s">
        <v>650</v>
      </c>
      <c r="M1075" s="4" t="s">
        <v>1599</v>
      </c>
    </row>
    <row r="1076" spans="1:13" s="6" customFormat="1" ht="15.75" x14ac:dyDescent="0.25">
      <c r="A1076" s="107"/>
      <c r="B1076" s="21" t="str">
        <f t="shared" si="65"/>
        <v>Будищенська</v>
      </c>
      <c r="C1076" s="110"/>
      <c r="D1076" s="22">
        <f t="shared" si="67"/>
        <v>7124981501</v>
      </c>
      <c r="E1076" s="86"/>
      <c r="F1076" s="23" t="str">
        <f t="shared" si="68"/>
        <v>с. Будище</v>
      </c>
      <c r="G1076" s="65">
        <v>7124981500</v>
      </c>
      <c r="H1076" s="76"/>
      <c r="I1076" s="86"/>
      <c r="J1076" s="23" t="str">
        <f t="shared" si="66"/>
        <v>Черкаський район</v>
      </c>
      <c r="K1076" s="25">
        <v>7124981502</v>
      </c>
      <c r="L1076" s="24" t="s">
        <v>650</v>
      </c>
      <c r="M1076" s="4" t="s">
        <v>1595</v>
      </c>
    </row>
    <row r="1077" spans="1:13" s="6" customFormat="1" ht="15.75" x14ac:dyDescent="0.25">
      <c r="A1077" s="107"/>
      <c r="B1077" s="21" t="str">
        <f t="shared" si="65"/>
        <v>Будищенська</v>
      </c>
      <c r="C1077" s="110"/>
      <c r="D1077" s="22">
        <f t="shared" si="67"/>
        <v>7124981501</v>
      </c>
      <c r="E1077" s="86"/>
      <c r="F1077" s="23" t="str">
        <f t="shared" si="68"/>
        <v>с. Будище</v>
      </c>
      <c r="G1077" s="65">
        <v>7124981500</v>
      </c>
      <c r="H1077" s="76"/>
      <c r="I1077" s="86"/>
      <c r="J1077" s="23" t="str">
        <f t="shared" si="66"/>
        <v>Черкаський район</v>
      </c>
      <c r="K1077" s="25">
        <v>7124981503</v>
      </c>
      <c r="L1077" s="24" t="s">
        <v>650</v>
      </c>
      <c r="M1077" s="4" t="s">
        <v>1596</v>
      </c>
    </row>
    <row r="1078" spans="1:13" s="6" customFormat="1" ht="15.75" x14ac:dyDescent="0.25">
      <c r="A1078" s="107"/>
      <c r="B1078" s="21" t="str">
        <f t="shared" si="65"/>
        <v>Будищенська</v>
      </c>
      <c r="C1078" s="110"/>
      <c r="D1078" s="22">
        <f t="shared" si="67"/>
        <v>7124981501</v>
      </c>
      <c r="E1078" s="86"/>
      <c r="F1078" s="23" t="str">
        <f t="shared" si="68"/>
        <v>с. Будище</v>
      </c>
      <c r="G1078" s="65">
        <v>7124981500</v>
      </c>
      <c r="H1078" s="74"/>
      <c r="I1078" s="86"/>
      <c r="J1078" s="23" t="str">
        <f t="shared" si="66"/>
        <v>Черкаський район</v>
      </c>
      <c r="K1078" s="25">
        <v>7124981505</v>
      </c>
      <c r="L1078" s="24" t="s">
        <v>650</v>
      </c>
      <c r="M1078" s="4" t="s">
        <v>1597</v>
      </c>
    </row>
    <row r="1079" spans="1:13" s="6" customFormat="1" ht="15.75" x14ac:dyDescent="0.25">
      <c r="A1079" s="107"/>
      <c r="B1079" s="21" t="str">
        <f t="shared" si="65"/>
        <v>Будищенська</v>
      </c>
      <c r="C1079" s="110"/>
      <c r="D1079" s="22">
        <f t="shared" si="67"/>
        <v>7124981501</v>
      </c>
      <c r="E1079" s="86"/>
      <c r="F1079" s="23" t="str">
        <f t="shared" si="68"/>
        <v>с. Будище</v>
      </c>
      <c r="G1079" s="65">
        <v>7124986000</v>
      </c>
      <c r="H1079" s="73" t="s">
        <v>481</v>
      </c>
      <c r="I1079" s="86"/>
      <c r="J1079" s="23" t="str">
        <f t="shared" si="66"/>
        <v>Черкаський район</v>
      </c>
      <c r="K1079" s="25">
        <v>7124986000</v>
      </c>
      <c r="L1079" s="24" t="s">
        <v>653</v>
      </c>
      <c r="M1079" s="4" t="s">
        <v>1601</v>
      </c>
    </row>
    <row r="1080" spans="1:13" s="6" customFormat="1" ht="15.75" x14ac:dyDescent="0.25">
      <c r="A1080" s="107"/>
      <c r="B1080" s="43" t="str">
        <f t="shared" si="65"/>
        <v>Будищенська</v>
      </c>
      <c r="C1080" s="111"/>
      <c r="D1080" s="44">
        <f t="shared" si="67"/>
        <v>7124981501</v>
      </c>
      <c r="E1080" s="91"/>
      <c r="F1080" s="45" t="str">
        <f t="shared" si="68"/>
        <v>с. Будище</v>
      </c>
      <c r="G1080" s="65">
        <v>7124986000</v>
      </c>
      <c r="H1080" s="76"/>
      <c r="I1080" s="91"/>
      <c r="J1080" s="45" t="str">
        <f t="shared" si="66"/>
        <v>Черкаський район</v>
      </c>
      <c r="K1080" s="61">
        <v>7124986001</v>
      </c>
      <c r="L1080" s="46" t="s">
        <v>650</v>
      </c>
      <c r="M1080" s="12" t="s">
        <v>1602</v>
      </c>
    </row>
    <row r="1081" spans="1:13" s="6" customFormat="1" ht="16.5" thickBot="1" x14ac:dyDescent="0.3">
      <c r="A1081" s="108"/>
      <c r="B1081" s="26" t="str">
        <f t="shared" si="65"/>
        <v>Будищенська</v>
      </c>
      <c r="C1081" s="112"/>
      <c r="D1081" s="27">
        <f t="shared" si="67"/>
        <v>7124981501</v>
      </c>
      <c r="E1081" s="87"/>
      <c r="F1081" s="28" t="str">
        <f t="shared" si="68"/>
        <v>с. Будище</v>
      </c>
      <c r="G1081" s="66">
        <v>7124986000</v>
      </c>
      <c r="H1081" s="77"/>
      <c r="I1081" s="87"/>
      <c r="J1081" s="28" t="str">
        <f t="shared" si="66"/>
        <v>Черкаський район</v>
      </c>
      <c r="K1081" s="57">
        <v>7124986002</v>
      </c>
      <c r="L1081" s="29" t="s">
        <v>649</v>
      </c>
      <c r="M1081" s="5" t="s">
        <v>1616</v>
      </c>
    </row>
    <row r="1082" spans="1:13" s="6" customFormat="1" ht="15.75" x14ac:dyDescent="0.25">
      <c r="A1082" s="106" t="s">
        <v>333</v>
      </c>
      <c r="B1082" s="17" t="str">
        <f t="shared" si="65"/>
        <v>Леськівська</v>
      </c>
      <c r="C1082" s="109">
        <v>7124984501</v>
      </c>
      <c r="D1082" s="18">
        <f t="shared" si="67"/>
        <v>7124984501</v>
      </c>
      <c r="E1082" s="85" t="s">
        <v>482</v>
      </c>
      <c r="F1082" s="19" t="str">
        <f t="shared" si="68"/>
        <v>с. Леськи</v>
      </c>
      <c r="G1082" s="64">
        <v>7124984500</v>
      </c>
      <c r="H1082" s="72" t="s">
        <v>333</v>
      </c>
      <c r="I1082" s="85" t="s">
        <v>479</v>
      </c>
      <c r="J1082" s="19" t="str">
        <f t="shared" si="66"/>
        <v>Черкаський район</v>
      </c>
      <c r="K1082" s="56">
        <v>7124984500</v>
      </c>
      <c r="L1082" s="20" t="s">
        <v>653</v>
      </c>
      <c r="M1082" s="3" t="s">
        <v>1603</v>
      </c>
    </row>
    <row r="1083" spans="1:13" s="6" customFormat="1" ht="15.75" x14ac:dyDescent="0.25">
      <c r="A1083" s="107"/>
      <c r="B1083" s="21" t="str">
        <f t="shared" si="65"/>
        <v>Леськівська</v>
      </c>
      <c r="C1083" s="110"/>
      <c r="D1083" s="22">
        <f t="shared" si="67"/>
        <v>7124984501</v>
      </c>
      <c r="E1083" s="86"/>
      <c r="F1083" s="23" t="str">
        <f t="shared" si="68"/>
        <v>с. Леськи</v>
      </c>
      <c r="G1083" s="65">
        <v>7124984500</v>
      </c>
      <c r="H1083" s="71"/>
      <c r="I1083" s="86"/>
      <c r="J1083" s="23" t="str">
        <f t="shared" si="66"/>
        <v>Черкаський район</v>
      </c>
      <c r="K1083" s="25">
        <v>7124984501</v>
      </c>
      <c r="L1083" s="24" t="s">
        <v>650</v>
      </c>
      <c r="M1083" s="4" t="s">
        <v>1605</v>
      </c>
    </row>
    <row r="1084" spans="1:13" s="6" customFormat="1" ht="15.75" x14ac:dyDescent="0.25">
      <c r="A1084" s="107"/>
      <c r="B1084" s="21" t="str">
        <f t="shared" si="65"/>
        <v>Леськівська</v>
      </c>
      <c r="C1084" s="110"/>
      <c r="D1084" s="22">
        <f t="shared" si="67"/>
        <v>7124984501</v>
      </c>
      <c r="E1084" s="86"/>
      <c r="F1084" s="23" t="str">
        <f t="shared" si="68"/>
        <v>с. Леськи</v>
      </c>
      <c r="G1084" s="65">
        <v>7124983500</v>
      </c>
      <c r="H1084" s="73" t="s">
        <v>483</v>
      </c>
      <c r="I1084" s="86"/>
      <c r="J1084" s="23" t="str">
        <f t="shared" si="66"/>
        <v>Черкаський район</v>
      </c>
      <c r="K1084" s="25">
        <v>7124983500</v>
      </c>
      <c r="L1084" s="24" t="s">
        <v>653</v>
      </c>
      <c r="M1084" s="4" t="s">
        <v>1619</v>
      </c>
    </row>
    <row r="1085" spans="1:13" s="6" customFormat="1" ht="15.75" x14ac:dyDescent="0.25">
      <c r="A1085" s="107"/>
      <c r="B1085" s="21" t="str">
        <f t="shared" si="65"/>
        <v>Леськівська</v>
      </c>
      <c r="C1085" s="110"/>
      <c r="D1085" s="22">
        <f t="shared" si="67"/>
        <v>7124984501</v>
      </c>
      <c r="E1085" s="86"/>
      <c r="F1085" s="23" t="str">
        <f t="shared" si="68"/>
        <v>с. Леськи</v>
      </c>
      <c r="G1085" s="65">
        <v>7124983500</v>
      </c>
      <c r="H1085" s="76"/>
      <c r="I1085" s="86"/>
      <c r="J1085" s="23" t="str">
        <f t="shared" si="66"/>
        <v>Черкаський район</v>
      </c>
      <c r="K1085" s="25">
        <v>7124983501</v>
      </c>
      <c r="L1085" s="24" t="s">
        <v>650</v>
      </c>
      <c r="M1085" s="4" t="s">
        <v>1606</v>
      </c>
    </row>
    <row r="1086" spans="1:13" s="6" customFormat="1" ht="15.75" x14ac:dyDescent="0.25">
      <c r="A1086" s="107"/>
      <c r="B1086" s="21" t="str">
        <f t="shared" si="65"/>
        <v>Леськівська</v>
      </c>
      <c r="C1086" s="110"/>
      <c r="D1086" s="22">
        <f t="shared" si="67"/>
        <v>7124984501</v>
      </c>
      <c r="E1086" s="86"/>
      <c r="F1086" s="23" t="str">
        <f t="shared" si="68"/>
        <v>с. Леськи</v>
      </c>
      <c r="G1086" s="65">
        <v>7124983500</v>
      </c>
      <c r="H1086" s="74"/>
      <c r="I1086" s="86"/>
      <c r="J1086" s="23" t="str">
        <f t="shared" si="66"/>
        <v>Черкаський район</v>
      </c>
      <c r="K1086" s="25">
        <v>7124983503</v>
      </c>
      <c r="L1086" s="24" t="s">
        <v>650</v>
      </c>
      <c r="M1086" s="4" t="s">
        <v>1620</v>
      </c>
    </row>
    <row r="1087" spans="1:13" s="6" customFormat="1" ht="15.75" x14ac:dyDescent="0.25">
      <c r="A1087" s="107"/>
      <c r="B1087" s="21" t="str">
        <f t="shared" si="65"/>
        <v>Леськівська</v>
      </c>
      <c r="C1087" s="110"/>
      <c r="D1087" s="22">
        <f t="shared" si="67"/>
        <v>7124984501</v>
      </c>
      <c r="E1087" s="86"/>
      <c r="F1087" s="23" t="str">
        <f t="shared" si="68"/>
        <v>с. Леськи</v>
      </c>
      <c r="G1087" s="65">
        <v>7124984502</v>
      </c>
      <c r="H1087" s="73" t="s">
        <v>484</v>
      </c>
      <c r="I1087" s="86"/>
      <c r="J1087" s="23" t="str">
        <f t="shared" si="66"/>
        <v>Черкаський район</v>
      </c>
      <c r="K1087" s="25">
        <v>7124984502</v>
      </c>
      <c r="L1087" s="24" t="s">
        <v>650</v>
      </c>
      <c r="M1087" s="4" t="s">
        <v>1604</v>
      </c>
    </row>
    <row r="1088" spans="1:13" s="6" customFormat="1" ht="15.75" x14ac:dyDescent="0.25">
      <c r="A1088" s="107"/>
      <c r="B1088" s="21" t="str">
        <f t="shared" si="65"/>
        <v>Леськівська</v>
      </c>
      <c r="C1088" s="110"/>
      <c r="D1088" s="22">
        <f t="shared" si="67"/>
        <v>7124984501</v>
      </c>
      <c r="E1088" s="86"/>
      <c r="F1088" s="23" t="str">
        <f t="shared" si="68"/>
        <v>с. Леськи</v>
      </c>
      <c r="G1088" s="65">
        <v>7124984502</v>
      </c>
      <c r="H1088" s="74"/>
      <c r="I1088" s="86"/>
      <c r="J1088" s="23" t="str">
        <f t="shared" si="66"/>
        <v>Черкаський район</v>
      </c>
      <c r="K1088" s="25">
        <v>7124988500</v>
      </c>
      <c r="L1088" s="24" t="s">
        <v>628</v>
      </c>
      <c r="M1088" s="4" t="s">
        <v>1897</v>
      </c>
    </row>
    <row r="1089" spans="1:13" s="6" customFormat="1" ht="15.75" x14ac:dyDescent="0.25">
      <c r="A1089" s="107"/>
      <c r="B1089" s="21" t="str">
        <f t="shared" si="65"/>
        <v>Леськівська</v>
      </c>
      <c r="C1089" s="110"/>
      <c r="D1089" s="22">
        <f t="shared" si="67"/>
        <v>7124984501</v>
      </c>
      <c r="E1089" s="86"/>
      <c r="F1089" s="23" t="str">
        <f t="shared" si="68"/>
        <v>с. Леськи</v>
      </c>
      <c r="G1089" s="65">
        <v>7124989200</v>
      </c>
      <c r="H1089" s="71" t="s">
        <v>485</v>
      </c>
      <c r="I1089" s="86"/>
      <c r="J1089" s="23" t="str">
        <f t="shared" si="66"/>
        <v>Черкаський район</v>
      </c>
      <c r="K1089" s="25">
        <v>7124989200</v>
      </c>
      <c r="L1089" s="24" t="s">
        <v>653</v>
      </c>
      <c r="M1089" s="4" t="s">
        <v>1607</v>
      </c>
    </row>
    <row r="1090" spans="1:13" s="6" customFormat="1" ht="16.5" thickBot="1" x14ac:dyDescent="0.3">
      <c r="A1090" s="108"/>
      <c r="B1090" s="26" t="str">
        <f t="shared" si="65"/>
        <v>Леськівська</v>
      </c>
      <c r="C1090" s="112"/>
      <c r="D1090" s="27">
        <f t="shared" si="67"/>
        <v>7124984501</v>
      </c>
      <c r="E1090" s="87"/>
      <c r="F1090" s="28" t="str">
        <f t="shared" si="68"/>
        <v>с. Леськи</v>
      </c>
      <c r="G1090" s="66">
        <v>7124989200</v>
      </c>
      <c r="H1090" s="105"/>
      <c r="I1090" s="87"/>
      <c r="J1090" s="28" t="str">
        <f t="shared" si="66"/>
        <v>Черкаський район</v>
      </c>
      <c r="K1090" s="57">
        <v>7124989201</v>
      </c>
      <c r="L1090" s="29" t="s">
        <v>650</v>
      </c>
      <c r="M1090" s="5" t="s">
        <v>1608</v>
      </c>
    </row>
    <row r="1091" spans="1:13" s="6" customFormat="1" ht="15.75" x14ac:dyDescent="0.25">
      <c r="A1091" s="106" t="s">
        <v>486</v>
      </c>
      <c r="B1091" s="17" t="str">
        <f t="shared" ref="B1091:B1154" si="69">IF(A1091="",B1090,A1091)</f>
        <v>Мошнівська</v>
      </c>
      <c r="C1091" s="109">
        <v>7124985001</v>
      </c>
      <c r="D1091" s="18">
        <f t="shared" si="67"/>
        <v>7124985001</v>
      </c>
      <c r="E1091" s="85" t="s">
        <v>487</v>
      </c>
      <c r="F1091" s="19" t="str">
        <f t="shared" si="68"/>
        <v>с. Мошни</v>
      </c>
      <c r="G1091" s="64">
        <v>7124985000</v>
      </c>
      <c r="H1091" s="72" t="s">
        <v>486</v>
      </c>
      <c r="I1091" s="85" t="s">
        <v>479</v>
      </c>
      <c r="J1091" s="19" t="str">
        <f t="shared" si="66"/>
        <v>Черкаський район</v>
      </c>
      <c r="K1091" s="56">
        <v>7124985000</v>
      </c>
      <c r="L1091" s="20" t="s">
        <v>653</v>
      </c>
      <c r="M1091" s="3" t="s">
        <v>1609</v>
      </c>
    </row>
    <row r="1092" spans="1:13" s="6" customFormat="1" ht="15.75" x14ac:dyDescent="0.25">
      <c r="A1092" s="107"/>
      <c r="B1092" s="21" t="str">
        <f t="shared" si="69"/>
        <v>Мошнівська</v>
      </c>
      <c r="C1092" s="110"/>
      <c r="D1092" s="22">
        <f t="shared" si="67"/>
        <v>7124985001</v>
      </c>
      <c r="E1092" s="86"/>
      <c r="F1092" s="23" t="str">
        <f t="shared" si="68"/>
        <v>с. Мошни</v>
      </c>
      <c r="G1092" s="65">
        <v>7124985000</v>
      </c>
      <c r="H1092" s="71"/>
      <c r="I1092" s="86"/>
      <c r="J1092" s="23" t="str">
        <f t="shared" si="66"/>
        <v>Черкаський район</v>
      </c>
      <c r="K1092" s="25">
        <v>7124985001</v>
      </c>
      <c r="L1092" s="24" t="s">
        <v>650</v>
      </c>
      <c r="M1092" s="4" t="s">
        <v>1614</v>
      </c>
    </row>
    <row r="1093" spans="1:13" s="6" customFormat="1" ht="15.75" x14ac:dyDescent="0.25">
      <c r="A1093" s="107"/>
      <c r="B1093" s="21" t="str">
        <f t="shared" si="69"/>
        <v>Мошнівська</v>
      </c>
      <c r="C1093" s="110"/>
      <c r="D1093" s="22">
        <f t="shared" si="67"/>
        <v>7124985001</v>
      </c>
      <c r="E1093" s="86"/>
      <c r="F1093" s="23" t="str">
        <f t="shared" si="68"/>
        <v>с. Мошни</v>
      </c>
      <c r="G1093" s="65">
        <v>7124980500</v>
      </c>
      <c r="H1093" s="71" t="s">
        <v>488</v>
      </c>
      <c r="I1093" s="86"/>
      <c r="J1093" s="23" t="str">
        <f t="shared" si="66"/>
        <v>Черкаський район</v>
      </c>
      <c r="K1093" s="25">
        <v>7124980500</v>
      </c>
      <c r="L1093" s="24" t="s">
        <v>653</v>
      </c>
      <c r="M1093" s="4" t="s">
        <v>1621</v>
      </c>
    </row>
    <row r="1094" spans="1:13" s="6" customFormat="1" ht="15.75" x14ac:dyDescent="0.25">
      <c r="A1094" s="107"/>
      <c r="B1094" s="21" t="str">
        <f t="shared" si="69"/>
        <v>Мошнівська</v>
      </c>
      <c r="C1094" s="110"/>
      <c r="D1094" s="22">
        <f t="shared" si="67"/>
        <v>7124985001</v>
      </c>
      <c r="E1094" s="86"/>
      <c r="F1094" s="23" t="str">
        <f t="shared" si="68"/>
        <v>с. Мошни</v>
      </c>
      <c r="G1094" s="65">
        <v>7124980500</v>
      </c>
      <c r="H1094" s="71"/>
      <c r="I1094" s="86"/>
      <c r="J1094" s="23" t="str">
        <f t="shared" si="66"/>
        <v>Черкаський район</v>
      </c>
      <c r="K1094" s="25">
        <v>7124980501</v>
      </c>
      <c r="L1094" s="24" t="s">
        <v>650</v>
      </c>
      <c r="M1094" s="4" t="s">
        <v>1622</v>
      </c>
    </row>
    <row r="1095" spans="1:13" s="6" customFormat="1" ht="15.75" x14ac:dyDescent="0.25">
      <c r="A1095" s="107"/>
      <c r="B1095" s="21" t="str">
        <f t="shared" si="69"/>
        <v>Мошнівська</v>
      </c>
      <c r="C1095" s="110"/>
      <c r="D1095" s="22">
        <f t="shared" si="67"/>
        <v>7124985001</v>
      </c>
      <c r="E1095" s="86"/>
      <c r="F1095" s="23" t="str">
        <f t="shared" si="68"/>
        <v>с. Мошни</v>
      </c>
      <c r="G1095" s="65">
        <v>7124980500</v>
      </c>
      <c r="H1095" s="71"/>
      <c r="I1095" s="86"/>
      <c r="J1095" s="23" t="str">
        <f t="shared" ref="J1095:J1158" si="70">IF(I1095="",J1094,I1095)</f>
        <v>Черкаський район</v>
      </c>
      <c r="K1095" s="25">
        <v>7124980503</v>
      </c>
      <c r="L1095" s="24" t="s">
        <v>649</v>
      </c>
      <c r="M1095" s="4" t="s">
        <v>1623</v>
      </c>
    </row>
    <row r="1096" spans="1:13" s="6" customFormat="1" ht="15.75" x14ac:dyDescent="0.25">
      <c r="A1096" s="107"/>
      <c r="B1096" s="21" t="str">
        <f t="shared" si="69"/>
        <v>Мошнівська</v>
      </c>
      <c r="C1096" s="110"/>
      <c r="D1096" s="22">
        <f t="shared" si="67"/>
        <v>7124985001</v>
      </c>
      <c r="E1096" s="86"/>
      <c r="F1096" s="23" t="str">
        <f t="shared" si="68"/>
        <v>с. Мошни</v>
      </c>
      <c r="G1096" s="65">
        <v>7124984000</v>
      </c>
      <c r="H1096" s="71" t="s">
        <v>489</v>
      </c>
      <c r="I1096" s="86"/>
      <c r="J1096" s="23" t="str">
        <f t="shared" si="70"/>
        <v>Черкаський район</v>
      </c>
      <c r="K1096" s="25">
        <v>7124984000</v>
      </c>
      <c r="L1096" s="24" t="s">
        <v>653</v>
      </c>
      <c r="M1096" s="4" t="s">
        <v>1624</v>
      </c>
    </row>
    <row r="1097" spans="1:13" s="6" customFormat="1" ht="15.75" x14ac:dyDescent="0.25">
      <c r="A1097" s="107"/>
      <c r="B1097" s="21" t="str">
        <f t="shared" si="69"/>
        <v>Мошнівська</v>
      </c>
      <c r="C1097" s="110"/>
      <c r="D1097" s="22">
        <f t="shared" si="67"/>
        <v>7124985001</v>
      </c>
      <c r="E1097" s="86"/>
      <c r="F1097" s="23" t="str">
        <f t="shared" si="68"/>
        <v>с. Мошни</v>
      </c>
      <c r="G1097" s="65">
        <v>7124984000</v>
      </c>
      <c r="H1097" s="71"/>
      <c r="I1097" s="86"/>
      <c r="J1097" s="23" t="str">
        <f t="shared" si="70"/>
        <v>Черкаський район</v>
      </c>
      <c r="K1097" s="25">
        <v>7124984001</v>
      </c>
      <c r="L1097" s="24" t="s">
        <v>650</v>
      </c>
      <c r="M1097" s="4" t="s">
        <v>1625</v>
      </c>
    </row>
    <row r="1098" spans="1:13" s="6" customFormat="1" ht="15.75" x14ac:dyDescent="0.25">
      <c r="A1098" s="107"/>
      <c r="B1098" s="21" t="str">
        <f t="shared" si="69"/>
        <v>Мошнівська</v>
      </c>
      <c r="C1098" s="110"/>
      <c r="D1098" s="22">
        <f t="shared" si="67"/>
        <v>7124985001</v>
      </c>
      <c r="E1098" s="86"/>
      <c r="F1098" s="23" t="str">
        <f t="shared" si="68"/>
        <v>с. Мошни</v>
      </c>
      <c r="G1098" s="65">
        <v>7124984000</v>
      </c>
      <c r="H1098" s="71"/>
      <c r="I1098" s="86"/>
      <c r="J1098" s="23" t="str">
        <f t="shared" si="70"/>
        <v>Черкаський район</v>
      </c>
      <c r="K1098" s="25">
        <v>7124984003</v>
      </c>
      <c r="L1098" s="24" t="s">
        <v>650</v>
      </c>
      <c r="M1098" s="4" t="s">
        <v>1626</v>
      </c>
    </row>
    <row r="1099" spans="1:13" s="6" customFormat="1" ht="15.75" x14ac:dyDescent="0.25">
      <c r="A1099" s="107"/>
      <c r="B1099" s="21" t="str">
        <f t="shared" si="69"/>
        <v>Мошнівська</v>
      </c>
      <c r="C1099" s="110"/>
      <c r="D1099" s="22">
        <f t="shared" si="67"/>
        <v>7124985001</v>
      </c>
      <c r="E1099" s="86"/>
      <c r="F1099" s="23" t="str">
        <f t="shared" si="68"/>
        <v>с. Мошни</v>
      </c>
      <c r="G1099" s="65">
        <v>7124986500</v>
      </c>
      <c r="H1099" s="71" t="s">
        <v>157</v>
      </c>
      <c r="I1099" s="86"/>
      <c r="J1099" s="23" t="str">
        <f t="shared" si="70"/>
        <v>Черкаський район</v>
      </c>
      <c r="K1099" s="25">
        <v>7124986500</v>
      </c>
      <c r="L1099" s="24" t="s">
        <v>653</v>
      </c>
      <c r="M1099" s="4" t="s">
        <v>969</v>
      </c>
    </row>
    <row r="1100" spans="1:13" s="6" customFormat="1" ht="15.75" x14ac:dyDescent="0.25">
      <c r="A1100" s="107"/>
      <c r="B1100" s="21" t="str">
        <f t="shared" si="69"/>
        <v>Мошнівська</v>
      </c>
      <c r="C1100" s="110"/>
      <c r="D1100" s="22">
        <f t="shared" si="67"/>
        <v>7124985001</v>
      </c>
      <c r="E1100" s="86"/>
      <c r="F1100" s="23" t="str">
        <f t="shared" si="68"/>
        <v>с. Мошни</v>
      </c>
      <c r="G1100" s="65">
        <v>7124986500</v>
      </c>
      <c r="H1100" s="71"/>
      <c r="I1100" s="86"/>
      <c r="J1100" s="23" t="str">
        <f t="shared" si="70"/>
        <v>Черкаський район</v>
      </c>
      <c r="K1100" s="25">
        <v>7124986501</v>
      </c>
      <c r="L1100" s="24" t="s">
        <v>650</v>
      </c>
      <c r="M1100" s="4" t="s">
        <v>970</v>
      </c>
    </row>
    <row r="1101" spans="1:13" s="6" customFormat="1" ht="15.75" x14ac:dyDescent="0.25">
      <c r="A1101" s="107"/>
      <c r="B1101" s="21" t="str">
        <f t="shared" si="69"/>
        <v>Мошнівська</v>
      </c>
      <c r="C1101" s="110"/>
      <c r="D1101" s="22">
        <f t="shared" si="67"/>
        <v>7124985001</v>
      </c>
      <c r="E1101" s="86"/>
      <c r="F1101" s="23" t="str">
        <f t="shared" si="68"/>
        <v>с. Мошни</v>
      </c>
      <c r="G1101" s="65">
        <v>7124986500</v>
      </c>
      <c r="H1101" s="71"/>
      <c r="I1101" s="86"/>
      <c r="J1101" s="23" t="str">
        <f t="shared" si="70"/>
        <v>Черкаський район</v>
      </c>
      <c r="K1101" s="25">
        <v>7124986502</v>
      </c>
      <c r="L1101" s="24" t="s">
        <v>650</v>
      </c>
      <c r="M1101" s="4" t="s">
        <v>1627</v>
      </c>
    </row>
    <row r="1102" spans="1:13" s="6" customFormat="1" ht="15.75" x14ac:dyDescent="0.25">
      <c r="A1102" s="107"/>
      <c r="B1102" s="21" t="str">
        <f t="shared" si="69"/>
        <v>Мошнівська</v>
      </c>
      <c r="C1102" s="110"/>
      <c r="D1102" s="22">
        <f t="shared" si="67"/>
        <v>7124985001</v>
      </c>
      <c r="E1102" s="86"/>
      <c r="F1102" s="23" t="str">
        <f t="shared" si="68"/>
        <v>с. Мошни</v>
      </c>
      <c r="G1102" s="65">
        <v>7124986500</v>
      </c>
      <c r="H1102" s="71"/>
      <c r="I1102" s="86"/>
      <c r="J1102" s="23" t="str">
        <f t="shared" si="70"/>
        <v>Черкаський район</v>
      </c>
      <c r="K1102" s="25">
        <v>7124986505</v>
      </c>
      <c r="L1102" s="24" t="s">
        <v>650</v>
      </c>
      <c r="M1102" s="4" t="s">
        <v>1628</v>
      </c>
    </row>
    <row r="1103" spans="1:13" s="6" customFormat="1" ht="15.75" x14ac:dyDescent="0.25">
      <c r="A1103" s="107"/>
      <c r="B1103" s="21" t="str">
        <f t="shared" si="69"/>
        <v>Мошнівська</v>
      </c>
      <c r="C1103" s="110"/>
      <c r="D1103" s="22">
        <f t="shared" si="67"/>
        <v>7124985001</v>
      </c>
      <c r="E1103" s="86"/>
      <c r="F1103" s="23" t="str">
        <f t="shared" si="68"/>
        <v>с. Мошни</v>
      </c>
      <c r="G1103" s="65">
        <v>7124986500</v>
      </c>
      <c r="H1103" s="71"/>
      <c r="I1103" s="86"/>
      <c r="J1103" s="23" t="str">
        <f t="shared" si="70"/>
        <v>Черкаський район</v>
      </c>
      <c r="K1103" s="25">
        <v>7124986507</v>
      </c>
      <c r="L1103" s="24" t="s">
        <v>650</v>
      </c>
      <c r="M1103" s="4" t="s">
        <v>1629</v>
      </c>
    </row>
    <row r="1104" spans="1:13" s="6" customFormat="1" ht="15.75" x14ac:dyDescent="0.25">
      <c r="A1104" s="107"/>
      <c r="B1104" s="21" t="str">
        <f t="shared" si="69"/>
        <v>Мошнівська</v>
      </c>
      <c r="C1104" s="110"/>
      <c r="D1104" s="22">
        <f t="shared" si="67"/>
        <v>7124985001</v>
      </c>
      <c r="E1104" s="86"/>
      <c r="F1104" s="23" t="str">
        <f t="shared" si="68"/>
        <v>с. Мошни</v>
      </c>
      <c r="G1104" s="65">
        <v>7124987500</v>
      </c>
      <c r="H1104" s="71" t="s">
        <v>490</v>
      </c>
      <c r="I1104" s="86"/>
      <c r="J1104" s="23" t="str">
        <f t="shared" si="70"/>
        <v>Черкаський район</v>
      </c>
      <c r="K1104" s="25">
        <v>7124987500</v>
      </c>
      <c r="L1104" s="24" t="s">
        <v>653</v>
      </c>
      <c r="M1104" s="4" t="s">
        <v>1633</v>
      </c>
    </row>
    <row r="1105" spans="1:13" s="6" customFormat="1" ht="15.75" x14ac:dyDescent="0.25">
      <c r="A1105" s="107"/>
      <c r="B1105" s="21" t="str">
        <f t="shared" si="69"/>
        <v>Мошнівська</v>
      </c>
      <c r="C1105" s="110"/>
      <c r="D1105" s="22">
        <f t="shared" si="67"/>
        <v>7124985001</v>
      </c>
      <c r="E1105" s="86"/>
      <c r="F1105" s="23" t="str">
        <f t="shared" si="68"/>
        <v>с. Мошни</v>
      </c>
      <c r="G1105" s="65">
        <v>7124987500</v>
      </c>
      <c r="H1105" s="71"/>
      <c r="I1105" s="86"/>
      <c r="J1105" s="23" t="str">
        <f t="shared" si="70"/>
        <v>Черкаський район</v>
      </c>
      <c r="K1105" s="25">
        <v>7124987501</v>
      </c>
      <c r="L1105" s="24" t="s">
        <v>650</v>
      </c>
      <c r="M1105" s="4" t="s">
        <v>1634</v>
      </c>
    </row>
    <row r="1106" spans="1:13" s="6" customFormat="1" ht="15.75" x14ac:dyDescent="0.25">
      <c r="A1106" s="107"/>
      <c r="B1106" s="21" t="str">
        <f t="shared" si="69"/>
        <v>Мошнівська</v>
      </c>
      <c r="C1106" s="110"/>
      <c r="D1106" s="22">
        <f t="shared" si="67"/>
        <v>7124985001</v>
      </c>
      <c r="E1106" s="86"/>
      <c r="F1106" s="23" t="str">
        <f t="shared" si="68"/>
        <v>с. Мошни</v>
      </c>
      <c r="G1106" s="65">
        <v>7124987500</v>
      </c>
      <c r="H1106" s="71"/>
      <c r="I1106" s="86"/>
      <c r="J1106" s="23" t="str">
        <f t="shared" si="70"/>
        <v>Черкаський район</v>
      </c>
      <c r="K1106" s="25">
        <v>7124987502</v>
      </c>
      <c r="L1106" s="24" t="s">
        <v>650</v>
      </c>
      <c r="M1106" s="4" t="s">
        <v>1360</v>
      </c>
    </row>
    <row r="1107" spans="1:13" s="6" customFormat="1" ht="15.75" x14ac:dyDescent="0.25">
      <c r="A1107" s="107"/>
      <c r="B1107" s="21" t="str">
        <f t="shared" si="69"/>
        <v>Мошнівська</v>
      </c>
      <c r="C1107" s="110"/>
      <c r="D1107" s="22">
        <f t="shared" ref="D1107:D1170" si="71">IF(C1107="",D1106,C1107)</f>
        <v>7124985001</v>
      </c>
      <c r="E1107" s="86"/>
      <c r="F1107" s="23" t="str">
        <f t="shared" ref="F1107:F1170" si="72">IF(E1107="",F1106,E1107)</f>
        <v>с. Мошни</v>
      </c>
      <c r="G1107" s="65">
        <v>7124987500</v>
      </c>
      <c r="H1107" s="71"/>
      <c r="I1107" s="86"/>
      <c r="J1107" s="23" t="str">
        <f t="shared" si="70"/>
        <v>Черкаський район</v>
      </c>
      <c r="K1107" s="25">
        <v>7124987503</v>
      </c>
      <c r="L1107" s="24" t="s">
        <v>650</v>
      </c>
      <c r="M1107" s="4" t="s">
        <v>1635</v>
      </c>
    </row>
    <row r="1108" spans="1:13" s="6" customFormat="1" ht="15.75" x14ac:dyDescent="0.25">
      <c r="A1108" s="107"/>
      <c r="B1108" s="21" t="str">
        <f t="shared" si="69"/>
        <v>Мошнівська</v>
      </c>
      <c r="C1108" s="110"/>
      <c r="D1108" s="22">
        <f t="shared" si="71"/>
        <v>7124985001</v>
      </c>
      <c r="E1108" s="86"/>
      <c r="F1108" s="23" t="str">
        <f t="shared" si="72"/>
        <v>с. Мошни</v>
      </c>
      <c r="G1108" s="65">
        <v>7124987500</v>
      </c>
      <c r="H1108" s="71"/>
      <c r="I1108" s="86"/>
      <c r="J1108" s="23" t="str">
        <f t="shared" si="70"/>
        <v>Черкаський район</v>
      </c>
      <c r="K1108" s="25">
        <v>7124987505</v>
      </c>
      <c r="L1108" s="24" t="s">
        <v>650</v>
      </c>
      <c r="M1108" s="4" t="s">
        <v>1636</v>
      </c>
    </row>
    <row r="1109" spans="1:13" s="6" customFormat="1" ht="15.75" x14ac:dyDescent="0.25">
      <c r="A1109" s="107"/>
      <c r="B1109" s="21" t="str">
        <f t="shared" si="69"/>
        <v>Мошнівська</v>
      </c>
      <c r="C1109" s="110"/>
      <c r="D1109" s="22">
        <f t="shared" si="71"/>
        <v>7124985001</v>
      </c>
      <c r="E1109" s="86"/>
      <c r="F1109" s="23" t="str">
        <f t="shared" si="72"/>
        <v>с. Мошни</v>
      </c>
      <c r="G1109" s="65">
        <v>7124989500</v>
      </c>
      <c r="H1109" s="71" t="s">
        <v>491</v>
      </c>
      <c r="I1109" s="86"/>
      <c r="J1109" s="23" t="str">
        <f t="shared" si="70"/>
        <v>Черкаський район</v>
      </c>
      <c r="K1109" s="25">
        <v>7124989500</v>
      </c>
      <c r="L1109" s="24" t="s">
        <v>653</v>
      </c>
      <c r="M1109" s="4" t="s">
        <v>1644</v>
      </c>
    </row>
    <row r="1110" spans="1:13" s="6" customFormat="1" ht="16.5" thickBot="1" x14ac:dyDescent="0.3">
      <c r="A1110" s="108"/>
      <c r="B1110" s="26" t="str">
        <f t="shared" si="69"/>
        <v>Мошнівська</v>
      </c>
      <c r="C1110" s="112"/>
      <c r="D1110" s="27">
        <f t="shared" si="71"/>
        <v>7124985001</v>
      </c>
      <c r="E1110" s="87"/>
      <c r="F1110" s="28" t="str">
        <f t="shared" si="72"/>
        <v>с. Мошни</v>
      </c>
      <c r="G1110" s="66">
        <v>7124989500</v>
      </c>
      <c r="H1110" s="105"/>
      <c r="I1110" s="87"/>
      <c r="J1110" s="28" t="str">
        <f t="shared" si="70"/>
        <v>Черкаський район</v>
      </c>
      <c r="K1110" s="57">
        <v>7124989501</v>
      </c>
      <c r="L1110" s="29" t="s">
        <v>650</v>
      </c>
      <c r="M1110" s="5" t="s">
        <v>1645</v>
      </c>
    </row>
    <row r="1111" spans="1:13" s="6" customFormat="1" ht="15.75" x14ac:dyDescent="0.25">
      <c r="A1111" s="106" t="s">
        <v>492</v>
      </c>
      <c r="B1111" s="17" t="str">
        <f t="shared" si="69"/>
        <v>Руськополянська</v>
      </c>
      <c r="C1111" s="109">
        <v>7124985201</v>
      </c>
      <c r="D1111" s="18">
        <f t="shared" si="71"/>
        <v>7124985201</v>
      </c>
      <c r="E1111" s="85" t="s">
        <v>493</v>
      </c>
      <c r="F1111" s="19" t="str">
        <f t="shared" si="72"/>
        <v>с. Руська Поляна</v>
      </c>
      <c r="G1111" s="64">
        <v>7124985200</v>
      </c>
      <c r="H1111" s="72" t="s">
        <v>492</v>
      </c>
      <c r="I1111" s="85" t="s">
        <v>479</v>
      </c>
      <c r="J1111" s="19" t="str">
        <f t="shared" si="70"/>
        <v>Черкаський район</v>
      </c>
      <c r="K1111" s="56">
        <v>7124985200</v>
      </c>
      <c r="L1111" s="20" t="s">
        <v>653</v>
      </c>
      <c r="M1111" s="3" t="s">
        <v>1610</v>
      </c>
    </row>
    <row r="1112" spans="1:13" s="6" customFormat="1" ht="15.75" x14ac:dyDescent="0.25">
      <c r="A1112" s="107"/>
      <c r="B1112" s="21" t="str">
        <f t="shared" si="69"/>
        <v>Руськополянська</v>
      </c>
      <c r="C1112" s="110"/>
      <c r="D1112" s="22">
        <f t="shared" si="71"/>
        <v>7124985201</v>
      </c>
      <c r="E1112" s="86"/>
      <c r="F1112" s="23" t="str">
        <f t="shared" si="72"/>
        <v>с. Руська Поляна</v>
      </c>
      <c r="G1112" s="65">
        <v>7124985200</v>
      </c>
      <c r="H1112" s="71"/>
      <c r="I1112" s="86"/>
      <c r="J1112" s="23" t="str">
        <f t="shared" si="70"/>
        <v>Черкаський район</v>
      </c>
      <c r="K1112" s="25">
        <v>7124985201</v>
      </c>
      <c r="L1112" s="24" t="s">
        <v>650</v>
      </c>
      <c r="M1112" s="4" t="s">
        <v>1613</v>
      </c>
    </row>
    <row r="1113" spans="1:13" s="6" customFormat="1" ht="15.75" x14ac:dyDescent="0.25">
      <c r="A1113" s="107"/>
      <c r="B1113" s="21" t="str">
        <f t="shared" si="69"/>
        <v>Руськополянська</v>
      </c>
      <c r="C1113" s="110"/>
      <c r="D1113" s="22">
        <f t="shared" si="71"/>
        <v>7124985201</v>
      </c>
      <c r="E1113" s="86"/>
      <c r="F1113" s="23" t="str">
        <f t="shared" si="72"/>
        <v>с. Руська Поляна</v>
      </c>
      <c r="G1113" s="65">
        <v>7124985202</v>
      </c>
      <c r="H1113" s="73" t="s">
        <v>494</v>
      </c>
      <c r="I1113" s="86"/>
      <c r="J1113" s="23" t="str">
        <f t="shared" si="70"/>
        <v>Черкаський район</v>
      </c>
      <c r="K1113" s="25">
        <v>7124985202</v>
      </c>
      <c r="L1113" s="24" t="s">
        <v>650</v>
      </c>
      <c r="M1113" s="4" t="s">
        <v>1611</v>
      </c>
    </row>
    <row r="1114" spans="1:13" s="6" customFormat="1" ht="15.75" x14ac:dyDescent="0.25">
      <c r="A1114" s="107"/>
      <c r="B1114" s="21" t="str">
        <f t="shared" si="69"/>
        <v>Руськополянська</v>
      </c>
      <c r="C1114" s="110"/>
      <c r="D1114" s="22">
        <f t="shared" si="71"/>
        <v>7124985201</v>
      </c>
      <c r="E1114" s="86"/>
      <c r="F1114" s="23" t="str">
        <f t="shared" si="72"/>
        <v>с. Руська Поляна</v>
      </c>
      <c r="G1114" s="65">
        <v>7124985202</v>
      </c>
      <c r="H1114" s="74"/>
      <c r="I1114" s="86"/>
      <c r="J1114" s="23" t="str">
        <f t="shared" si="70"/>
        <v>Черкаський район</v>
      </c>
      <c r="K1114" s="25">
        <v>7124982500</v>
      </c>
      <c r="L1114" s="24" t="s">
        <v>628</v>
      </c>
      <c r="M1114" s="4" t="s">
        <v>1898</v>
      </c>
    </row>
    <row r="1115" spans="1:13" s="6" customFormat="1" ht="15.75" x14ac:dyDescent="0.25">
      <c r="A1115" s="107"/>
      <c r="B1115" s="21" t="str">
        <f t="shared" si="69"/>
        <v>Руськополянська</v>
      </c>
      <c r="C1115" s="110"/>
      <c r="D1115" s="22">
        <f t="shared" si="71"/>
        <v>7124985201</v>
      </c>
      <c r="E1115" s="86"/>
      <c r="F1115" s="23" t="str">
        <f t="shared" si="72"/>
        <v>с. Руська Поляна</v>
      </c>
      <c r="G1115" s="65">
        <v>7124983000</v>
      </c>
      <c r="H1115" s="71" t="s">
        <v>495</v>
      </c>
      <c r="I1115" s="86"/>
      <c r="J1115" s="23" t="str">
        <f t="shared" si="70"/>
        <v>Черкаський район</v>
      </c>
      <c r="K1115" s="25">
        <v>7124983000</v>
      </c>
      <c r="L1115" s="24" t="s">
        <v>653</v>
      </c>
      <c r="M1115" s="4" t="s">
        <v>1617</v>
      </c>
    </row>
    <row r="1116" spans="1:13" s="6" customFormat="1" ht="16.5" thickBot="1" x14ac:dyDescent="0.3">
      <c r="A1116" s="108"/>
      <c r="B1116" s="26" t="str">
        <f t="shared" si="69"/>
        <v>Руськополянська</v>
      </c>
      <c r="C1116" s="112"/>
      <c r="D1116" s="27">
        <f t="shared" si="71"/>
        <v>7124985201</v>
      </c>
      <c r="E1116" s="87"/>
      <c r="F1116" s="28" t="str">
        <f t="shared" si="72"/>
        <v>с. Руська Поляна</v>
      </c>
      <c r="G1116" s="66">
        <v>7124983000</v>
      </c>
      <c r="H1116" s="105"/>
      <c r="I1116" s="87"/>
      <c r="J1116" s="28" t="str">
        <f t="shared" si="70"/>
        <v>Черкаський район</v>
      </c>
      <c r="K1116" s="57">
        <v>7124983001</v>
      </c>
      <c r="L1116" s="29" t="s">
        <v>650</v>
      </c>
      <c r="M1116" s="5" t="s">
        <v>1618</v>
      </c>
    </row>
    <row r="1117" spans="1:13" s="6" customFormat="1" ht="15.75" x14ac:dyDescent="0.25">
      <c r="A1117" s="106" t="s">
        <v>496</v>
      </c>
      <c r="B1117" s="17" t="str">
        <f t="shared" si="69"/>
        <v>Сагунівська</v>
      </c>
      <c r="C1117" s="109">
        <v>7124985501</v>
      </c>
      <c r="D1117" s="18">
        <f t="shared" si="71"/>
        <v>7124985501</v>
      </c>
      <c r="E1117" s="85" t="s">
        <v>497</v>
      </c>
      <c r="F1117" s="19" t="str">
        <f t="shared" si="72"/>
        <v>с. Сагунівка</v>
      </c>
      <c r="G1117" s="64">
        <v>7124985500</v>
      </c>
      <c r="H1117" s="72" t="s">
        <v>496</v>
      </c>
      <c r="I1117" s="85" t="s">
        <v>479</v>
      </c>
      <c r="J1117" s="19" t="str">
        <f t="shared" si="70"/>
        <v>Черкаський район</v>
      </c>
      <c r="K1117" s="56">
        <v>7124985500</v>
      </c>
      <c r="L1117" s="20" t="s">
        <v>653</v>
      </c>
      <c r="M1117" s="3" t="s">
        <v>1612</v>
      </c>
    </row>
    <row r="1118" spans="1:13" s="6" customFormat="1" ht="15.75" x14ac:dyDescent="0.25">
      <c r="A1118" s="107"/>
      <c r="B1118" s="21" t="str">
        <f t="shared" si="69"/>
        <v>Сагунівська</v>
      </c>
      <c r="C1118" s="110"/>
      <c r="D1118" s="22">
        <f t="shared" si="71"/>
        <v>7124985501</v>
      </c>
      <c r="E1118" s="86"/>
      <c r="F1118" s="23" t="str">
        <f t="shared" si="72"/>
        <v>с. Сагунівка</v>
      </c>
      <c r="G1118" s="65">
        <v>7124985500</v>
      </c>
      <c r="H1118" s="71"/>
      <c r="I1118" s="86"/>
      <c r="J1118" s="23" t="str">
        <f t="shared" si="70"/>
        <v>Черкаський район</v>
      </c>
      <c r="K1118" s="25">
        <v>7124985501</v>
      </c>
      <c r="L1118" s="24" t="s">
        <v>650</v>
      </c>
      <c r="M1118" s="4" t="s">
        <v>1615</v>
      </c>
    </row>
    <row r="1119" spans="1:13" s="6" customFormat="1" ht="15.75" x14ac:dyDescent="0.25">
      <c r="A1119" s="107"/>
      <c r="B1119" s="21" t="str">
        <f t="shared" si="69"/>
        <v>Сагунівська</v>
      </c>
      <c r="C1119" s="110"/>
      <c r="D1119" s="22">
        <f t="shared" si="71"/>
        <v>7124985501</v>
      </c>
      <c r="E1119" s="86"/>
      <c r="F1119" s="23" t="str">
        <f t="shared" si="72"/>
        <v>с. Сагунівка</v>
      </c>
      <c r="G1119" s="65">
        <v>7125480500</v>
      </c>
      <c r="H1119" s="71" t="s">
        <v>1648</v>
      </c>
      <c r="I1119" s="86"/>
      <c r="J1119" s="23" t="str">
        <f t="shared" si="70"/>
        <v>Черкаський район</v>
      </c>
      <c r="K1119" s="25">
        <v>7125480500</v>
      </c>
      <c r="L1119" s="24" t="s">
        <v>653</v>
      </c>
      <c r="M1119" s="4" t="s">
        <v>1649</v>
      </c>
    </row>
    <row r="1120" spans="1:13" s="6" customFormat="1" ht="15.75" x14ac:dyDescent="0.25">
      <c r="A1120" s="107"/>
      <c r="B1120" s="21" t="str">
        <f t="shared" si="69"/>
        <v>Сагунівська</v>
      </c>
      <c r="C1120" s="110"/>
      <c r="D1120" s="22">
        <f t="shared" si="71"/>
        <v>7124985501</v>
      </c>
      <c r="E1120" s="86"/>
      <c r="F1120" s="23" t="str">
        <f t="shared" si="72"/>
        <v>с. Сагунівка</v>
      </c>
      <c r="G1120" s="65">
        <v>7125480500</v>
      </c>
      <c r="H1120" s="71"/>
      <c r="I1120" s="86"/>
      <c r="J1120" s="23" t="str">
        <f t="shared" si="70"/>
        <v>Черкаський район</v>
      </c>
      <c r="K1120" s="25">
        <v>7125480501</v>
      </c>
      <c r="L1120" s="24" t="s">
        <v>650</v>
      </c>
      <c r="M1120" s="4" t="s">
        <v>1650</v>
      </c>
    </row>
    <row r="1121" spans="1:13" s="6" customFormat="1" ht="15.75" x14ac:dyDescent="0.25">
      <c r="A1121" s="107"/>
      <c r="B1121" s="21" t="str">
        <f t="shared" si="69"/>
        <v>Сагунівська</v>
      </c>
      <c r="C1121" s="110"/>
      <c r="D1121" s="22">
        <f t="shared" si="71"/>
        <v>7124985501</v>
      </c>
      <c r="E1121" s="86"/>
      <c r="F1121" s="23" t="str">
        <f t="shared" si="72"/>
        <v>с. Сагунівка</v>
      </c>
      <c r="G1121" s="65">
        <v>7125487000</v>
      </c>
      <c r="H1121" s="71" t="s">
        <v>498</v>
      </c>
      <c r="I1121" s="86"/>
      <c r="J1121" s="23" t="str">
        <f t="shared" si="70"/>
        <v>Черкаський район</v>
      </c>
      <c r="K1121" s="25">
        <v>7125487000</v>
      </c>
      <c r="L1121" s="24" t="s">
        <v>653</v>
      </c>
      <c r="M1121" s="4" t="s">
        <v>1646</v>
      </c>
    </row>
    <row r="1122" spans="1:13" s="6" customFormat="1" ht="16.5" thickBot="1" x14ac:dyDescent="0.3">
      <c r="A1122" s="108"/>
      <c r="B1122" s="26" t="str">
        <f t="shared" si="69"/>
        <v>Сагунівська</v>
      </c>
      <c r="C1122" s="112"/>
      <c r="D1122" s="27">
        <f t="shared" si="71"/>
        <v>7124985501</v>
      </c>
      <c r="E1122" s="87"/>
      <c r="F1122" s="28" t="str">
        <f t="shared" si="72"/>
        <v>с. Сагунівка</v>
      </c>
      <c r="G1122" s="66">
        <v>7125487000</v>
      </c>
      <c r="H1122" s="105"/>
      <c r="I1122" s="87"/>
      <c r="J1122" s="28" t="str">
        <f t="shared" si="70"/>
        <v>Черкаський район</v>
      </c>
      <c r="K1122" s="57">
        <v>7125487001</v>
      </c>
      <c r="L1122" s="29" t="s">
        <v>650</v>
      </c>
      <c r="M1122" s="5" t="s">
        <v>1647</v>
      </c>
    </row>
    <row r="1123" spans="1:13" s="6" customFormat="1" ht="15.75" x14ac:dyDescent="0.25">
      <c r="A1123" s="106" t="s">
        <v>499</v>
      </c>
      <c r="B1123" s="17" t="str">
        <f t="shared" si="69"/>
        <v>Степанківська</v>
      </c>
      <c r="C1123" s="109">
        <v>7124987001</v>
      </c>
      <c r="D1123" s="18">
        <f t="shared" si="71"/>
        <v>7124987001</v>
      </c>
      <c r="E1123" s="85" t="s">
        <v>500</v>
      </c>
      <c r="F1123" s="19" t="str">
        <f t="shared" si="72"/>
        <v>с. Степанки</v>
      </c>
      <c r="G1123" s="64">
        <v>7124987000</v>
      </c>
      <c r="H1123" s="75" t="s">
        <v>499</v>
      </c>
      <c r="I1123" s="85" t="s">
        <v>479</v>
      </c>
      <c r="J1123" s="19" t="str">
        <f t="shared" si="70"/>
        <v>Черкаський район</v>
      </c>
      <c r="K1123" s="56">
        <v>7124987000</v>
      </c>
      <c r="L1123" s="20" t="s">
        <v>653</v>
      </c>
      <c r="M1123" s="3" t="s">
        <v>1630</v>
      </c>
    </row>
    <row r="1124" spans="1:13" s="6" customFormat="1" ht="15.75" x14ac:dyDescent="0.25">
      <c r="A1124" s="107"/>
      <c r="B1124" s="21" t="str">
        <f t="shared" si="69"/>
        <v>Степанківська</v>
      </c>
      <c r="C1124" s="110"/>
      <c r="D1124" s="22">
        <f t="shared" si="71"/>
        <v>7124987001</v>
      </c>
      <c r="E1124" s="86"/>
      <c r="F1124" s="23" t="str">
        <f t="shared" si="72"/>
        <v>с. Степанки</v>
      </c>
      <c r="G1124" s="65">
        <v>7124987000</v>
      </c>
      <c r="H1124" s="76"/>
      <c r="I1124" s="86"/>
      <c r="J1124" s="23" t="str">
        <f t="shared" si="70"/>
        <v>Черкаський район</v>
      </c>
      <c r="K1124" s="25">
        <v>7124987001</v>
      </c>
      <c r="L1124" s="24" t="s">
        <v>650</v>
      </c>
      <c r="M1124" s="4" t="s">
        <v>1632</v>
      </c>
    </row>
    <row r="1125" spans="1:13" s="6" customFormat="1" ht="15.75" x14ac:dyDescent="0.25">
      <c r="A1125" s="107"/>
      <c r="B1125" s="21" t="str">
        <f t="shared" si="69"/>
        <v>Степанківська</v>
      </c>
      <c r="C1125" s="110"/>
      <c r="D1125" s="22">
        <f t="shared" si="71"/>
        <v>7124987001</v>
      </c>
      <c r="E1125" s="86"/>
      <c r="F1125" s="23" t="str">
        <f t="shared" si="72"/>
        <v>с. Степанки</v>
      </c>
      <c r="G1125" s="65">
        <v>7124987000</v>
      </c>
      <c r="H1125" s="74"/>
      <c r="I1125" s="86"/>
      <c r="J1125" s="23" t="str">
        <f t="shared" si="70"/>
        <v>Черкаський район</v>
      </c>
      <c r="K1125" s="25">
        <v>7124987003</v>
      </c>
      <c r="L1125" s="24" t="s">
        <v>650</v>
      </c>
      <c r="M1125" s="4" t="s">
        <v>1631</v>
      </c>
    </row>
    <row r="1126" spans="1:13" s="6" customFormat="1" ht="15.75" x14ac:dyDescent="0.25">
      <c r="A1126" s="107"/>
      <c r="B1126" s="21" t="str">
        <f t="shared" si="69"/>
        <v>Степанківська</v>
      </c>
      <c r="C1126" s="110"/>
      <c r="D1126" s="22">
        <f t="shared" si="71"/>
        <v>7124987001</v>
      </c>
      <c r="E1126" s="86"/>
      <c r="F1126" s="23" t="str">
        <f t="shared" si="72"/>
        <v>с. Степанки</v>
      </c>
      <c r="G1126" s="65">
        <v>7123782000</v>
      </c>
      <c r="H1126" s="71" t="s">
        <v>611</v>
      </c>
      <c r="I1126" s="86"/>
      <c r="J1126" s="23" t="str">
        <f t="shared" si="70"/>
        <v>Черкаський район</v>
      </c>
      <c r="K1126" s="25">
        <v>7123782000</v>
      </c>
      <c r="L1126" s="24" t="s">
        <v>653</v>
      </c>
      <c r="M1126" s="4" t="s">
        <v>1651</v>
      </c>
    </row>
    <row r="1127" spans="1:13" s="6" customFormat="1" ht="15.75" x14ac:dyDescent="0.25">
      <c r="A1127" s="107"/>
      <c r="B1127" s="21" t="str">
        <f t="shared" si="69"/>
        <v>Степанківська</v>
      </c>
      <c r="C1127" s="110"/>
      <c r="D1127" s="22">
        <f t="shared" si="71"/>
        <v>7124987001</v>
      </c>
      <c r="E1127" s="86"/>
      <c r="F1127" s="23" t="str">
        <f t="shared" si="72"/>
        <v>с. Степанки</v>
      </c>
      <c r="G1127" s="65">
        <v>7123782000</v>
      </c>
      <c r="H1127" s="71"/>
      <c r="I1127" s="86"/>
      <c r="J1127" s="23" t="str">
        <f t="shared" si="70"/>
        <v>Черкаський район</v>
      </c>
      <c r="K1127" s="25">
        <v>7123782001</v>
      </c>
      <c r="L1127" s="24" t="s">
        <v>650</v>
      </c>
      <c r="M1127" s="4" t="s">
        <v>1652</v>
      </c>
    </row>
    <row r="1128" spans="1:13" s="6" customFormat="1" ht="15.75" x14ac:dyDescent="0.25">
      <c r="A1128" s="107"/>
      <c r="B1128" s="21" t="str">
        <f t="shared" si="69"/>
        <v>Степанківська</v>
      </c>
      <c r="C1128" s="110"/>
      <c r="D1128" s="22">
        <f t="shared" si="71"/>
        <v>7124987001</v>
      </c>
      <c r="E1128" s="86"/>
      <c r="F1128" s="23" t="str">
        <f t="shared" si="72"/>
        <v>с. Степанки</v>
      </c>
      <c r="G1128" s="65">
        <v>7123782000</v>
      </c>
      <c r="H1128" s="71"/>
      <c r="I1128" s="86"/>
      <c r="J1128" s="23" t="str">
        <f t="shared" si="70"/>
        <v>Черкаський район</v>
      </c>
      <c r="K1128" s="25">
        <v>7123782002</v>
      </c>
      <c r="L1128" s="24" t="s">
        <v>650</v>
      </c>
      <c r="M1128" s="4" t="s">
        <v>1653</v>
      </c>
    </row>
    <row r="1129" spans="1:13" s="6" customFormat="1" ht="15.75" x14ac:dyDescent="0.25">
      <c r="A1129" s="107"/>
      <c r="B1129" s="21" t="str">
        <f t="shared" si="69"/>
        <v>Степанківська</v>
      </c>
      <c r="C1129" s="110"/>
      <c r="D1129" s="22">
        <f t="shared" si="71"/>
        <v>7124987001</v>
      </c>
      <c r="E1129" s="86"/>
      <c r="F1129" s="23" t="str">
        <f t="shared" si="72"/>
        <v>с. Степанки</v>
      </c>
      <c r="G1129" s="65">
        <v>7123782000</v>
      </c>
      <c r="H1129" s="71"/>
      <c r="I1129" s="86"/>
      <c r="J1129" s="23" t="str">
        <f t="shared" si="70"/>
        <v>Черкаський район</v>
      </c>
      <c r="K1129" s="25">
        <v>7123782003</v>
      </c>
      <c r="L1129" s="24" t="s">
        <v>650</v>
      </c>
      <c r="M1129" s="4" t="s">
        <v>1654</v>
      </c>
    </row>
    <row r="1130" spans="1:13" s="6" customFormat="1" ht="15.75" x14ac:dyDescent="0.25">
      <c r="A1130" s="107"/>
      <c r="B1130" s="21" t="str">
        <f t="shared" si="69"/>
        <v>Степанківська</v>
      </c>
      <c r="C1130" s="110"/>
      <c r="D1130" s="22">
        <f t="shared" si="71"/>
        <v>7124987001</v>
      </c>
      <c r="E1130" s="86"/>
      <c r="F1130" s="23" t="str">
        <f t="shared" si="72"/>
        <v>с. Степанки</v>
      </c>
      <c r="G1130" s="65">
        <v>7123782200</v>
      </c>
      <c r="H1130" s="71" t="s">
        <v>612</v>
      </c>
      <c r="I1130" s="86"/>
      <c r="J1130" s="23" t="str">
        <f t="shared" si="70"/>
        <v>Черкаський район</v>
      </c>
      <c r="K1130" s="25">
        <v>7123782200</v>
      </c>
      <c r="L1130" s="24" t="s">
        <v>653</v>
      </c>
      <c r="M1130" s="4" t="s">
        <v>1655</v>
      </c>
    </row>
    <row r="1131" spans="1:13" s="6" customFormat="1" ht="15.75" x14ac:dyDescent="0.25">
      <c r="A1131" s="107"/>
      <c r="B1131" s="21" t="str">
        <f t="shared" si="69"/>
        <v>Степанківська</v>
      </c>
      <c r="C1131" s="110"/>
      <c r="D1131" s="22">
        <f t="shared" si="71"/>
        <v>7124987001</v>
      </c>
      <c r="E1131" s="86"/>
      <c r="F1131" s="23" t="str">
        <f t="shared" si="72"/>
        <v>с. Степанки</v>
      </c>
      <c r="G1131" s="65">
        <v>7123782200</v>
      </c>
      <c r="H1131" s="71"/>
      <c r="I1131" s="86"/>
      <c r="J1131" s="23" t="str">
        <f t="shared" si="70"/>
        <v>Черкаський район</v>
      </c>
      <c r="K1131" s="25">
        <v>7123782201</v>
      </c>
      <c r="L1131" s="24" t="s">
        <v>650</v>
      </c>
      <c r="M1131" s="4" t="s">
        <v>1656</v>
      </c>
    </row>
    <row r="1132" spans="1:13" s="6" customFormat="1" ht="15.75" x14ac:dyDescent="0.25">
      <c r="A1132" s="107"/>
      <c r="B1132" s="21" t="str">
        <f t="shared" si="69"/>
        <v>Степанківська</v>
      </c>
      <c r="C1132" s="110"/>
      <c r="D1132" s="22">
        <f t="shared" si="71"/>
        <v>7124987001</v>
      </c>
      <c r="E1132" s="86"/>
      <c r="F1132" s="23" t="str">
        <f t="shared" si="72"/>
        <v>с. Степанки</v>
      </c>
      <c r="G1132" s="65">
        <v>7124988000</v>
      </c>
      <c r="H1132" s="73" t="s">
        <v>501</v>
      </c>
      <c r="I1132" s="86"/>
      <c r="J1132" s="23" t="str">
        <f t="shared" si="70"/>
        <v>Черкаський район</v>
      </c>
      <c r="K1132" s="25">
        <v>7124988000</v>
      </c>
      <c r="L1132" s="24" t="s">
        <v>653</v>
      </c>
      <c r="M1132" s="4" t="s">
        <v>1637</v>
      </c>
    </row>
    <row r="1133" spans="1:13" s="6" customFormat="1" ht="16.5" thickBot="1" x14ac:dyDescent="0.3">
      <c r="A1133" s="108"/>
      <c r="B1133" s="26" t="str">
        <f t="shared" si="69"/>
        <v>Степанківська</v>
      </c>
      <c r="C1133" s="112"/>
      <c r="D1133" s="27">
        <f t="shared" si="71"/>
        <v>7124987001</v>
      </c>
      <c r="E1133" s="87"/>
      <c r="F1133" s="28" t="str">
        <f t="shared" si="72"/>
        <v>с. Степанки</v>
      </c>
      <c r="G1133" s="66">
        <v>7124988000</v>
      </c>
      <c r="H1133" s="77"/>
      <c r="I1133" s="87"/>
      <c r="J1133" s="28" t="str">
        <f t="shared" si="70"/>
        <v>Черкаський район</v>
      </c>
      <c r="K1133" s="57">
        <v>7124988001</v>
      </c>
      <c r="L1133" s="29" t="s">
        <v>650</v>
      </c>
      <c r="M1133" s="5" t="s">
        <v>1638</v>
      </c>
    </row>
    <row r="1134" spans="1:13" s="6" customFormat="1" ht="15.75" customHeight="1" x14ac:dyDescent="0.25">
      <c r="A1134" s="106" t="s">
        <v>502</v>
      </c>
      <c r="B1134" s="17" t="str">
        <f t="shared" si="69"/>
        <v>Червонослобідська</v>
      </c>
      <c r="C1134" s="109">
        <v>7124989001</v>
      </c>
      <c r="D1134" s="18">
        <f t="shared" si="71"/>
        <v>7124989001</v>
      </c>
      <c r="E1134" s="85" t="s">
        <v>503</v>
      </c>
      <c r="F1134" s="19" t="str">
        <f t="shared" si="72"/>
        <v>с. Червона Слобода</v>
      </c>
      <c r="G1134" s="64">
        <v>7124989000</v>
      </c>
      <c r="H1134" s="72" t="s">
        <v>502</v>
      </c>
      <c r="I1134" s="85" t="s">
        <v>479</v>
      </c>
      <c r="J1134" s="19" t="str">
        <f t="shared" si="70"/>
        <v>Черкаський район</v>
      </c>
      <c r="K1134" s="56">
        <v>7124989000</v>
      </c>
      <c r="L1134" s="20" t="s">
        <v>653</v>
      </c>
      <c r="M1134" s="3" t="s">
        <v>1639</v>
      </c>
    </row>
    <row r="1135" spans="1:13" s="6" customFormat="1" ht="15.75" x14ac:dyDescent="0.25">
      <c r="A1135" s="107"/>
      <c r="B1135" s="21" t="str">
        <f t="shared" si="69"/>
        <v>Червонослобідська</v>
      </c>
      <c r="C1135" s="110"/>
      <c r="D1135" s="22">
        <f t="shared" si="71"/>
        <v>7124989001</v>
      </c>
      <c r="E1135" s="86"/>
      <c r="F1135" s="23" t="str">
        <f t="shared" si="72"/>
        <v>с. Червона Слобода</v>
      </c>
      <c r="G1135" s="65">
        <v>7124989000</v>
      </c>
      <c r="H1135" s="71"/>
      <c r="I1135" s="86"/>
      <c r="J1135" s="23" t="str">
        <f t="shared" si="70"/>
        <v>Черкаський район</v>
      </c>
      <c r="K1135" s="25">
        <v>7124989001</v>
      </c>
      <c r="L1135" s="24" t="s">
        <v>650</v>
      </c>
      <c r="M1135" s="4" t="s">
        <v>1643</v>
      </c>
    </row>
    <row r="1136" spans="1:13" s="6" customFormat="1" ht="15.75" x14ac:dyDescent="0.25">
      <c r="A1136" s="107"/>
      <c r="B1136" s="21" t="str">
        <f t="shared" si="69"/>
        <v>Червонослобідська</v>
      </c>
      <c r="C1136" s="110"/>
      <c r="D1136" s="22">
        <f t="shared" si="71"/>
        <v>7124989001</v>
      </c>
      <c r="E1136" s="86"/>
      <c r="F1136" s="23" t="str">
        <f t="shared" si="72"/>
        <v>с. Червона Слобода</v>
      </c>
      <c r="G1136" s="65">
        <v>7124989000</v>
      </c>
      <c r="H1136" s="71"/>
      <c r="I1136" s="86"/>
      <c r="J1136" s="23" t="str">
        <f t="shared" si="70"/>
        <v>Черкаський район</v>
      </c>
      <c r="K1136" s="25">
        <v>7124989003</v>
      </c>
      <c r="L1136" s="24" t="s">
        <v>650</v>
      </c>
      <c r="M1136" s="4" t="s">
        <v>1641</v>
      </c>
    </row>
    <row r="1137" spans="1:13" s="6" customFormat="1" ht="15.75" x14ac:dyDescent="0.25">
      <c r="A1137" s="107"/>
      <c r="B1137" s="21" t="str">
        <f t="shared" si="69"/>
        <v>Червонослобідська</v>
      </c>
      <c r="C1137" s="110"/>
      <c r="D1137" s="22">
        <f t="shared" si="71"/>
        <v>7124989001</v>
      </c>
      <c r="E1137" s="86"/>
      <c r="F1137" s="23" t="str">
        <f t="shared" si="72"/>
        <v>с. Червона Слобода</v>
      </c>
      <c r="G1137" s="65">
        <v>7124989002</v>
      </c>
      <c r="H1137" s="73" t="s">
        <v>504</v>
      </c>
      <c r="I1137" s="86"/>
      <c r="J1137" s="23" t="str">
        <f t="shared" si="70"/>
        <v>Черкаський район</v>
      </c>
      <c r="K1137" s="25">
        <v>7124989002</v>
      </c>
      <c r="L1137" s="24" t="s">
        <v>650</v>
      </c>
      <c r="M1137" s="4" t="s">
        <v>1640</v>
      </c>
    </row>
    <row r="1138" spans="1:13" s="6" customFormat="1" ht="15.75" x14ac:dyDescent="0.25">
      <c r="A1138" s="107"/>
      <c r="B1138" s="43" t="str">
        <f t="shared" si="69"/>
        <v>Червонослобідська</v>
      </c>
      <c r="C1138" s="111"/>
      <c r="D1138" s="44">
        <f t="shared" si="71"/>
        <v>7124989001</v>
      </c>
      <c r="E1138" s="91"/>
      <c r="F1138" s="45" t="str">
        <f t="shared" si="72"/>
        <v>с. Червона Слобода</v>
      </c>
      <c r="G1138" s="65">
        <v>7124989002</v>
      </c>
      <c r="H1138" s="74"/>
      <c r="I1138" s="91"/>
      <c r="J1138" s="45" t="str">
        <f t="shared" si="70"/>
        <v>Черкаський район</v>
      </c>
      <c r="K1138" s="61">
        <v>7124982000</v>
      </c>
      <c r="L1138" s="46" t="s">
        <v>628</v>
      </c>
      <c r="M1138" s="12" t="s">
        <v>1899</v>
      </c>
    </row>
    <row r="1139" spans="1:13" s="6" customFormat="1" ht="15.75" x14ac:dyDescent="0.25">
      <c r="A1139" s="107"/>
      <c r="B1139" s="43" t="str">
        <f t="shared" si="69"/>
        <v>Червонослобідська</v>
      </c>
      <c r="C1139" s="111"/>
      <c r="D1139" s="44">
        <f t="shared" si="71"/>
        <v>7124989001</v>
      </c>
      <c r="E1139" s="91"/>
      <c r="F1139" s="45" t="str">
        <f t="shared" si="72"/>
        <v>с. Червона Слобода</v>
      </c>
      <c r="G1139" s="68">
        <v>7124989004</v>
      </c>
      <c r="H1139" s="73" t="s">
        <v>505</v>
      </c>
      <c r="I1139" s="91"/>
      <c r="J1139" s="45" t="str">
        <f t="shared" si="70"/>
        <v>Черкаський район</v>
      </c>
      <c r="K1139" s="61">
        <v>7124988700</v>
      </c>
      <c r="L1139" s="46" t="s">
        <v>628</v>
      </c>
      <c r="M1139" s="12" t="s">
        <v>1896</v>
      </c>
    </row>
    <row r="1140" spans="1:13" s="6" customFormat="1" ht="16.5" thickBot="1" x14ac:dyDescent="0.3">
      <c r="A1140" s="108"/>
      <c r="B1140" s="26" t="str">
        <f t="shared" si="69"/>
        <v>Червонослобідська</v>
      </c>
      <c r="C1140" s="112"/>
      <c r="D1140" s="27">
        <f t="shared" si="71"/>
        <v>7124989001</v>
      </c>
      <c r="E1140" s="87"/>
      <c r="F1140" s="28" t="str">
        <f t="shared" si="72"/>
        <v>с. Червона Слобода</v>
      </c>
      <c r="G1140" s="66">
        <v>7124989004</v>
      </c>
      <c r="H1140" s="77"/>
      <c r="I1140" s="87"/>
      <c r="J1140" s="28" t="str">
        <f t="shared" si="70"/>
        <v>Черкаський район</v>
      </c>
      <c r="K1140" s="57">
        <v>7124989004</v>
      </c>
      <c r="L1140" s="29" t="s">
        <v>650</v>
      </c>
      <c r="M1140" s="5" t="s">
        <v>1642</v>
      </c>
    </row>
    <row r="1141" spans="1:13" s="6" customFormat="1" ht="15.75" x14ac:dyDescent="0.25">
      <c r="A1141" s="106" t="s">
        <v>506</v>
      </c>
      <c r="B1141" s="17" t="str">
        <f t="shared" si="69"/>
        <v>Медведівська</v>
      </c>
      <c r="C1141" s="109">
        <v>7125483501</v>
      </c>
      <c r="D1141" s="18">
        <f t="shared" si="71"/>
        <v>7125483501</v>
      </c>
      <c r="E1141" s="85" t="s">
        <v>507</v>
      </c>
      <c r="F1141" s="19" t="str">
        <f t="shared" si="72"/>
        <v>с. Медведівка</v>
      </c>
      <c r="G1141" s="64">
        <v>7125483500</v>
      </c>
      <c r="H1141" s="72" t="s">
        <v>506</v>
      </c>
      <c r="I1141" s="88" t="s">
        <v>511</v>
      </c>
      <c r="J1141" s="19" t="str">
        <f t="shared" si="70"/>
        <v>Чигиринський район</v>
      </c>
      <c r="K1141" s="56">
        <v>7125483500</v>
      </c>
      <c r="L1141" s="20" t="s">
        <v>653</v>
      </c>
      <c r="M1141" s="3" t="s">
        <v>1749</v>
      </c>
    </row>
    <row r="1142" spans="1:13" s="6" customFormat="1" ht="15.75" x14ac:dyDescent="0.25">
      <c r="A1142" s="107"/>
      <c r="B1142" s="21" t="str">
        <f t="shared" si="69"/>
        <v>Медведівська</v>
      </c>
      <c r="C1142" s="110"/>
      <c r="D1142" s="22">
        <f t="shared" si="71"/>
        <v>7125483501</v>
      </c>
      <c r="E1142" s="86"/>
      <c r="F1142" s="23" t="str">
        <f t="shared" si="72"/>
        <v>с. Медведівка</v>
      </c>
      <c r="G1142" s="65">
        <v>7125483500</v>
      </c>
      <c r="H1142" s="71"/>
      <c r="I1142" s="89"/>
      <c r="J1142" s="23" t="str">
        <f t="shared" si="70"/>
        <v>Чигиринський район</v>
      </c>
      <c r="K1142" s="25">
        <v>7125483501</v>
      </c>
      <c r="L1142" s="24" t="s">
        <v>650</v>
      </c>
      <c r="M1142" s="4" t="s">
        <v>1755</v>
      </c>
    </row>
    <row r="1143" spans="1:13" s="6" customFormat="1" ht="15.75" x14ac:dyDescent="0.25">
      <c r="A1143" s="107"/>
      <c r="B1143" s="21" t="str">
        <f t="shared" si="69"/>
        <v>Медведівська</v>
      </c>
      <c r="C1143" s="110"/>
      <c r="D1143" s="22">
        <f t="shared" si="71"/>
        <v>7125483501</v>
      </c>
      <c r="E1143" s="86"/>
      <c r="F1143" s="23" t="str">
        <f t="shared" si="72"/>
        <v>с. Медведівка</v>
      </c>
      <c r="G1143" s="65">
        <v>7125483500</v>
      </c>
      <c r="H1143" s="71"/>
      <c r="I1143" s="89"/>
      <c r="J1143" s="23" t="str">
        <f t="shared" si="70"/>
        <v>Чигиринський район</v>
      </c>
      <c r="K1143" s="25">
        <v>7125483503</v>
      </c>
      <c r="L1143" s="24" t="s">
        <v>650</v>
      </c>
      <c r="M1143" s="4" t="s">
        <v>1751</v>
      </c>
    </row>
    <row r="1144" spans="1:13" s="6" customFormat="1" ht="15.75" x14ac:dyDescent="0.25">
      <c r="A1144" s="107"/>
      <c r="B1144" s="21" t="str">
        <f t="shared" si="69"/>
        <v>Медведівська</v>
      </c>
      <c r="C1144" s="110"/>
      <c r="D1144" s="22">
        <f t="shared" si="71"/>
        <v>7125483501</v>
      </c>
      <c r="E1144" s="86"/>
      <c r="F1144" s="23" t="str">
        <f t="shared" si="72"/>
        <v>с. Медведівка</v>
      </c>
      <c r="G1144" s="65">
        <v>7125483500</v>
      </c>
      <c r="H1144" s="71"/>
      <c r="I1144" s="89"/>
      <c r="J1144" s="23" t="str">
        <f t="shared" si="70"/>
        <v>Чигиринський район</v>
      </c>
      <c r="K1144" s="25">
        <v>7125483504</v>
      </c>
      <c r="L1144" s="24" t="s">
        <v>650</v>
      </c>
      <c r="M1144" s="4" t="s">
        <v>1752</v>
      </c>
    </row>
    <row r="1145" spans="1:13" s="6" customFormat="1" ht="15.75" x14ac:dyDescent="0.25">
      <c r="A1145" s="107"/>
      <c r="B1145" s="21" t="str">
        <f t="shared" si="69"/>
        <v>Медведівська</v>
      </c>
      <c r="C1145" s="110"/>
      <c r="D1145" s="22">
        <f t="shared" si="71"/>
        <v>7125483501</v>
      </c>
      <c r="E1145" s="86"/>
      <c r="F1145" s="23" t="str">
        <f t="shared" si="72"/>
        <v>с. Медведівка</v>
      </c>
      <c r="G1145" s="65">
        <v>7125483500</v>
      </c>
      <c r="H1145" s="71"/>
      <c r="I1145" s="89"/>
      <c r="J1145" s="23" t="str">
        <f t="shared" si="70"/>
        <v>Чигиринський район</v>
      </c>
      <c r="K1145" s="25">
        <v>7125483506</v>
      </c>
      <c r="L1145" s="24" t="s">
        <v>649</v>
      </c>
      <c r="M1145" s="4" t="s">
        <v>1754</v>
      </c>
    </row>
    <row r="1146" spans="1:13" s="6" customFormat="1" ht="15.75" x14ac:dyDescent="0.25">
      <c r="A1146" s="107"/>
      <c r="B1146" s="21" t="str">
        <f t="shared" si="69"/>
        <v>Медведівська</v>
      </c>
      <c r="C1146" s="110"/>
      <c r="D1146" s="22">
        <f t="shared" si="71"/>
        <v>7125483501</v>
      </c>
      <c r="E1146" s="86"/>
      <c r="F1146" s="23" t="str">
        <f t="shared" si="72"/>
        <v>с. Медведівка</v>
      </c>
      <c r="G1146" s="65">
        <v>7125483502</v>
      </c>
      <c r="H1146" s="73" t="s">
        <v>508</v>
      </c>
      <c r="I1146" s="89"/>
      <c r="J1146" s="23" t="str">
        <f t="shared" si="70"/>
        <v>Чигиринський район</v>
      </c>
      <c r="K1146" s="25">
        <v>7125483502</v>
      </c>
      <c r="L1146" s="24" t="s">
        <v>650</v>
      </c>
      <c r="M1146" s="4" t="s">
        <v>1750</v>
      </c>
    </row>
    <row r="1147" spans="1:13" s="6" customFormat="1" ht="15.75" x14ac:dyDescent="0.25">
      <c r="A1147" s="107"/>
      <c r="B1147" s="21" t="str">
        <f t="shared" si="69"/>
        <v>Медведівська</v>
      </c>
      <c r="C1147" s="110"/>
      <c r="D1147" s="22">
        <f t="shared" si="71"/>
        <v>7125483501</v>
      </c>
      <c r="E1147" s="86"/>
      <c r="F1147" s="23" t="str">
        <f t="shared" si="72"/>
        <v>с. Медведівка</v>
      </c>
      <c r="G1147" s="65">
        <v>7125483502</v>
      </c>
      <c r="H1147" s="74"/>
      <c r="I1147" s="89"/>
      <c r="J1147" s="23" t="str">
        <f t="shared" si="70"/>
        <v>Чигиринський район</v>
      </c>
      <c r="K1147" s="25">
        <v>7125481500</v>
      </c>
      <c r="L1147" s="24" t="s">
        <v>628</v>
      </c>
      <c r="M1147" s="4" t="s">
        <v>1900</v>
      </c>
    </row>
    <row r="1148" spans="1:13" s="6" customFormat="1" ht="15.75" x14ac:dyDescent="0.25">
      <c r="A1148" s="107"/>
      <c r="B1148" s="21" t="str">
        <f t="shared" si="69"/>
        <v>Медведівська</v>
      </c>
      <c r="C1148" s="110"/>
      <c r="D1148" s="22">
        <f t="shared" si="71"/>
        <v>7125483501</v>
      </c>
      <c r="E1148" s="86"/>
      <c r="F1148" s="23" t="str">
        <f t="shared" si="72"/>
        <v>с. Медведівка</v>
      </c>
      <c r="G1148" s="65">
        <v>7125483505</v>
      </c>
      <c r="H1148" s="73" t="s">
        <v>509</v>
      </c>
      <c r="I1148" s="89"/>
      <c r="J1148" s="23" t="str">
        <f t="shared" si="70"/>
        <v>Чигиринський район</v>
      </c>
      <c r="K1148" s="25">
        <v>7125483505</v>
      </c>
      <c r="L1148" s="24" t="s">
        <v>650</v>
      </c>
      <c r="M1148" s="4" t="s">
        <v>1753</v>
      </c>
    </row>
    <row r="1149" spans="1:13" s="6" customFormat="1" ht="15.75" x14ac:dyDescent="0.25">
      <c r="A1149" s="107"/>
      <c r="B1149" s="21" t="str">
        <f t="shared" si="69"/>
        <v>Медведівська</v>
      </c>
      <c r="C1149" s="110"/>
      <c r="D1149" s="22">
        <f t="shared" si="71"/>
        <v>7125483501</v>
      </c>
      <c r="E1149" s="86"/>
      <c r="F1149" s="23" t="str">
        <f t="shared" si="72"/>
        <v>с. Медведівка</v>
      </c>
      <c r="G1149" s="65">
        <v>7125483505</v>
      </c>
      <c r="H1149" s="74"/>
      <c r="I1149" s="89"/>
      <c r="J1149" s="23" t="str">
        <f t="shared" si="70"/>
        <v>Чигиринський район</v>
      </c>
      <c r="K1149" s="25">
        <v>7125481800</v>
      </c>
      <c r="L1149" s="24" t="s">
        <v>628</v>
      </c>
      <c r="M1149" s="4" t="s">
        <v>1901</v>
      </c>
    </row>
    <row r="1150" spans="1:13" s="6" customFormat="1" ht="15.75" x14ac:dyDescent="0.25">
      <c r="A1150" s="107"/>
      <c r="B1150" s="21" t="str">
        <f t="shared" si="69"/>
        <v>Медведівська</v>
      </c>
      <c r="C1150" s="110"/>
      <c r="D1150" s="22">
        <f t="shared" si="71"/>
        <v>7125483501</v>
      </c>
      <c r="E1150" s="86"/>
      <c r="F1150" s="23" t="str">
        <f t="shared" si="72"/>
        <v>с. Медведівка</v>
      </c>
      <c r="G1150" s="65">
        <v>7125484000</v>
      </c>
      <c r="H1150" s="71" t="s">
        <v>202</v>
      </c>
      <c r="I1150" s="89"/>
      <c r="J1150" s="23" t="str">
        <f t="shared" si="70"/>
        <v>Чигиринський район</v>
      </c>
      <c r="K1150" s="25">
        <v>7125484000</v>
      </c>
      <c r="L1150" s="24" t="s">
        <v>653</v>
      </c>
      <c r="M1150" s="4" t="s">
        <v>1747</v>
      </c>
    </row>
    <row r="1151" spans="1:13" s="6" customFormat="1" ht="15.75" x14ac:dyDescent="0.25">
      <c r="A1151" s="107"/>
      <c r="B1151" s="21" t="str">
        <f t="shared" si="69"/>
        <v>Медведівська</v>
      </c>
      <c r="C1151" s="110"/>
      <c r="D1151" s="22">
        <f t="shared" si="71"/>
        <v>7125483501</v>
      </c>
      <c r="E1151" s="86"/>
      <c r="F1151" s="23" t="str">
        <f t="shared" si="72"/>
        <v>с. Медведівка</v>
      </c>
      <c r="G1151" s="65">
        <v>7125484000</v>
      </c>
      <c r="H1151" s="71"/>
      <c r="I1151" s="89"/>
      <c r="J1151" s="23" t="str">
        <f t="shared" si="70"/>
        <v>Чигиринський район</v>
      </c>
      <c r="K1151" s="25">
        <v>7125186400</v>
      </c>
      <c r="L1151" s="24" t="s">
        <v>628</v>
      </c>
      <c r="M1151" s="4" t="s">
        <v>1843</v>
      </c>
    </row>
    <row r="1152" spans="1:13" s="6" customFormat="1" ht="15.75" x14ac:dyDescent="0.25">
      <c r="A1152" s="107"/>
      <c r="B1152" s="21" t="str">
        <f t="shared" si="69"/>
        <v>Медведівська</v>
      </c>
      <c r="C1152" s="110"/>
      <c r="D1152" s="22">
        <f t="shared" si="71"/>
        <v>7125483501</v>
      </c>
      <c r="E1152" s="86"/>
      <c r="F1152" s="23" t="str">
        <f t="shared" si="72"/>
        <v>с. Медведівка</v>
      </c>
      <c r="G1152" s="65">
        <v>7125484000</v>
      </c>
      <c r="H1152" s="71"/>
      <c r="I1152" s="89"/>
      <c r="J1152" s="23" t="str">
        <f t="shared" si="70"/>
        <v>Чигиринський район</v>
      </c>
      <c r="K1152" s="25">
        <v>7125484001</v>
      </c>
      <c r="L1152" s="24" t="s">
        <v>650</v>
      </c>
      <c r="M1152" s="4" t="s">
        <v>1063</v>
      </c>
    </row>
    <row r="1153" spans="1:13" s="6" customFormat="1" ht="15.75" x14ac:dyDescent="0.25">
      <c r="A1153" s="107"/>
      <c r="B1153" s="21" t="str">
        <f t="shared" si="69"/>
        <v>Медведівська</v>
      </c>
      <c r="C1153" s="110"/>
      <c r="D1153" s="22">
        <f t="shared" si="71"/>
        <v>7125483501</v>
      </c>
      <c r="E1153" s="86"/>
      <c r="F1153" s="23" t="str">
        <f t="shared" si="72"/>
        <v>с. Медведівка</v>
      </c>
      <c r="G1153" s="65">
        <v>7125484000</v>
      </c>
      <c r="H1153" s="71"/>
      <c r="I1153" s="89"/>
      <c r="J1153" s="23" t="str">
        <f t="shared" si="70"/>
        <v>Чигиринський район</v>
      </c>
      <c r="K1153" s="25">
        <v>7125484002</v>
      </c>
      <c r="L1153" s="24" t="s">
        <v>649</v>
      </c>
      <c r="M1153" s="4" t="s">
        <v>1748</v>
      </c>
    </row>
    <row r="1154" spans="1:13" s="6" customFormat="1" ht="15.75" x14ac:dyDescent="0.25">
      <c r="A1154" s="107"/>
      <c r="B1154" s="21" t="str">
        <f t="shared" si="69"/>
        <v>Медведівська</v>
      </c>
      <c r="C1154" s="110"/>
      <c r="D1154" s="22">
        <f t="shared" si="71"/>
        <v>7125483501</v>
      </c>
      <c r="E1154" s="86"/>
      <c r="F1154" s="23" t="str">
        <f t="shared" si="72"/>
        <v>с. Медведівка</v>
      </c>
      <c r="G1154" s="65">
        <v>7125488000</v>
      </c>
      <c r="H1154" s="71" t="s">
        <v>510</v>
      </c>
      <c r="I1154" s="89"/>
      <c r="J1154" s="23" t="str">
        <f t="shared" si="70"/>
        <v>Чигиринський район</v>
      </c>
      <c r="K1154" s="25">
        <v>7125488000</v>
      </c>
      <c r="L1154" s="24" t="s">
        <v>653</v>
      </c>
      <c r="M1154" s="4" t="s">
        <v>1745</v>
      </c>
    </row>
    <row r="1155" spans="1:13" s="6" customFormat="1" ht="16.5" thickBot="1" x14ac:dyDescent="0.3">
      <c r="A1155" s="108"/>
      <c r="B1155" s="26" t="str">
        <f t="shared" ref="B1155:B1218" si="73">IF(A1155="",B1154,A1155)</f>
        <v>Медведівська</v>
      </c>
      <c r="C1155" s="112"/>
      <c r="D1155" s="27">
        <f t="shared" si="71"/>
        <v>7125483501</v>
      </c>
      <c r="E1155" s="87"/>
      <c r="F1155" s="28" t="str">
        <f t="shared" si="72"/>
        <v>с. Медведівка</v>
      </c>
      <c r="G1155" s="66">
        <v>7125488000</v>
      </c>
      <c r="H1155" s="105"/>
      <c r="I1155" s="90"/>
      <c r="J1155" s="28" t="str">
        <f t="shared" si="70"/>
        <v>Чигиринський район</v>
      </c>
      <c r="K1155" s="57">
        <v>7125488001</v>
      </c>
      <c r="L1155" s="29" t="s">
        <v>650</v>
      </c>
      <c r="M1155" s="5" t="s">
        <v>1746</v>
      </c>
    </row>
    <row r="1156" spans="1:13" s="6" customFormat="1" ht="15.75" x14ac:dyDescent="0.25">
      <c r="A1156" s="106" t="s">
        <v>512</v>
      </c>
      <c r="B1156" s="17" t="str">
        <f t="shared" si="73"/>
        <v>Чигиринська</v>
      </c>
      <c r="C1156" s="109">
        <v>7125410100</v>
      </c>
      <c r="D1156" s="18">
        <f t="shared" si="71"/>
        <v>7125410100</v>
      </c>
      <c r="E1156" s="85" t="s">
        <v>513</v>
      </c>
      <c r="F1156" s="19" t="str">
        <f t="shared" si="72"/>
        <v>м. Чигирин</v>
      </c>
      <c r="G1156" s="64">
        <v>7125410100</v>
      </c>
      <c r="H1156" s="72" t="s">
        <v>512</v>
      </c>
      <c r="I1156" s="88" t="s">
        <v>511</v>
      </c>
      <c r="J1156" s="19" t="str">
        <f t="shared" si="70"/>
        <v>Чигиринський район</v>
      </c>
      <c r="K1156" s="56">
        <v>7125410100</v>
      </c>
      <c r="L1156" s="20" t="s">
        <v>679</v>
      </c>
      <c r="M1156" s="3" t="s">
        <v>1756</v>
      </c>
    </row>
    <row r="1157" spans="1:13" s="6" customFormat="1" ht="15.75" x14ac:dyDescent="0.25">
      <c r="A1157" s="107"/>
      <c r="B1157" s="21" t="str">
        <f t="shared" si="73"/>
        <v>Чигиринська</v>
      </c>
      <c r="C1157" s="110"/>
      <c r="D1157" s="22">
        <f t="shared" si="71"/>
        <v>7125410100</v>
      </c>
      <c r="E1157" s="86"/>
      <c r="F1157" s="23" t="str">
        <f t="shared" si="72"/>
        <v>м. Чигирин</v>
      </c>
      <c r="G1157" s="65">
        <v>7125410100</v>
      </c>
      <c r="H1157" s="71"/>
      <c r="I1157" s="89"/>
      <c r="J1157" s="23" t="str">
        <f t="shared" si="70"/>
        <v>Чигиринський район</v>
      </c>
      <c r="K1157" s="25">
        <v>7125410101</v>
      </c>
      <c r="L1157" s="24" t="s">
        <v>649</v>
      </c>
      <c r="M1157" s="4" t="s">
        <v>1728</v>
      </c>
    </row>
    <row r="1158" spans="1:13" s="6" customFormat="1" ht="15.75" x14ac:dyDescent="0.25">
      <c r="A1158" s="107"/>
      <c r="B1158" s="21" t="str">
        <f t="shared" si="73"/>
        <v>Чигиринська</v>
      </c>
      <c r="C1158" s="110"/>
      <c r="D1158" s="22">
        <f t="shared" si="71"/>
        <v>7125410100</v>
      </c>
      <c r="E1158" s="86"/>
      <c r="F1158" s="23" t="str">
        <f t="shared" si="72"/>
        <v>м. Чигирин</v>
      </c>
      <c r="G1158" s="65">
        <v>7125410100</v>
      </c>
      <c r="H1158" s="71"/>
      <c r="I1158" s="89"/>
      <c r="J1158" s="23" t="str">
        <f t="shared" si="70"/>
        <v>Чигиринський район</v>
      </c>
      <c r="K1158" s="25">
        <v>7125410105</v>
      </c>
      <c r="L1158" s="24" t="s">
        <v>650</v>
      </c>
      <c r="M1158" s="4" t="s">
        <v>1729</v>
      </c>
    </row>
    <row r="1159" spans="1:13" s="6" customFormat="1" ht="15.75" x14ac:dyDescent="0.25">
      <c r="A1159" s="107"/>
      <c r="B1159" s="21" t="str">
        <f t="shared" si="73"/>
        <v>Чигиринська</v>
      </c>
      <c r="C1159" s="110"/>
      <c r="D1159" s="22">
        <f t="shared" si="71"/>
        <v>7125410100</v>
      </c>
      <c r="E1159" s="86"/>
      <c r="F1159" s="23" t="str">
        <f t="shared" si="72"/>
        <v>м. Чигирин</v>
      </c>
      <c r="G1159" s="65">
        <v>7125410100</v>
      </c>
      <c r="H1159" s="71"/>
      <c r="I1159" s="89"/>
      <c r="J1159" s="23" t="str">
        <f t="shared" ref="J1159:J1222" si="74">IF(I1159="",J1158,I1159)</f>
        <v>Чигиринський район</v>
      </c>
      <c r="K1159" s="25">
        <v>7125410106</v>
      </c>
      <c r="L1159" s="24" t="s">
        <v>650</v>
      </c>
      <c r="M1159" s="4" t="s">
        <v>1730</v>
      </c>
    </row>
    <row r="1160" spans="1:13" s="6" customFormat="1" ht="15.75" x14ac:dyDescent="0.25">
      <c r="A1160" s="107"/>
      <c r="B1160" s="21" t="str">
        <f t="shared" si="73"/>
        <v>Чигиринська</v>
      </c>
      <c r="C1160" s="110"/>
      <c r="D1160" s="22">
        <f t="shared" si="71"/>
        <v>7125410100</v>
      </c>
      <c r="E1160" s="86"/>
      <c r="F1160" s="23" t="str">
        <f t="shared" si="72"/>
        <v>м. Чигирин</v>
      </c>
      <c r="G1160" s="65">
        <v>7125410100</v>
      </c>
      <c r="H1160" s="71"/>
      <c r="I1160" s="89"/>
      <c r="J1160" s="23" t="str">
        <f t="shared" si="74"/>
        <v>Чигиринський район</v>
      </c>
      <c r="K1160" s="25">
        <v>7125410107</v>
      </c>
      <c r="L1160" s="24" t="s">
        <v>649</v>
      </c>
      <c r="M1160" s="4" t="s">
        <v>1731</v>
      </c>
    </row>
    <row r="1161" spans="1:13" s="6" customFormat="1" ht="15.75" x14ac:dyDescent="0.25">
      <c r="A1161" s="107"/>
      <c r="B1161" s="21" t="str">
        <f t="shared" si="73"/>
        <v>Чигиринська</v>
      </c>
      <c r="C1161" s="110"/>
      <c r="D1161" s="22">
        <f t="shared" si="71"/>
        <v>7125410100</v>
      </c>
      <c r="E1161" s="86"/>
      <c r="F1161" s="23" t="str">
        <f t="shared" si="72"/>
        <v>м. Чигирин</v>
      </c>
      <c r="G1161" s="65">
        <v>7125481000</v>
      </c>
      <c r="H1161" s="71" t="s">
        <v>514</v>
      </c>
      <c r="I1161" s="89"/>
      <c r="J1161" s="23" t="str">
        <f t="shared" si="74"/>
        <v>Чигиринський район</v>
      </c>
      <c r="K1161" s="25">
        <v>7125481000</v>
      </c>
      <c r="L1161" s="24" t="s">
        <v>653</v>
      </c>
      <c r="M1161" s="4" t="s">
        <v>1732</v>
      </c>
    </row>
    <row r="1162" spans="1:13" s="6" customFormat="1" ht="15.75" x14ac:dyDescent="0.25">
      <c r="A1162" s="107"/>
      <c r="B1162" s="21" t="str">
        <f t="shared" si="73"/>
        <v>Чигиринська</v>
      </c>
      <c r="C1162" s="110"/>
      <c r="D1162" s="22">
        <f t="shared" si="71"/>
        <v>7125410100</v>
      </c>
      <c r="E1162" s="86"/>
      <c r="F1162" s="23" t="str">
        <f t="shared" si="72"/>
        <v>м. Чигирин</v>
      </c>
      <c r="G1162" s="65">
        <v>7125481000</v>
      </c>
      <c r="H1162" s="71"/>
      <c r="I1162" s="89"/>
      <c r="J1162" s="23" t="str">
        <f t="shared" si="74"/>
        <v>Чигиринський район</v>
      </c>
      <c r="K1162" s="25">
        <v>7125481001</v>
      </c>
      <c r="L1162" s="24" t="s">
        <v>650</v>
      </c>
      <c r="M1162" s="4" t="s">
        <v>1733</v>
      </c>
    </row>
    <row r="1163" spans="1:13" s="6" customFormat="1" ht="15.75" x14ac:dyDescent="0.25">
      <c r="A1163" s="107"/>
      <c r="B1163" s="21" t="str">
        <f t="shared" si="73"/>
        <v>Чигиринська</v>
      </c>
      <c r="C1163" s="110"/>
      <c r="D1163" s="22">
        <f t="shared" si="71"/>
        <v>7125410100</v>
      </c>
      <c r="E1163" s="86"/>
      <c r="F1163" s="23" t="str">
        <f t="shared" si="72"/>
        <v>м. Чигирин</v>
      </c>
      <c r="G1163" s="65">
        <v>7125481000</v>
      </c>
      <c r="H1163" s="71"/>
      <c r="I1163" s="89"/>
      <c r="J1163" s="23" t="str">
        <f t="shared" si="74"/>
        <v>Чигиринський район</v>
      </c>
      <c r="K1163" s="25">
        <v>7125481002</v>
      </c>
      <c r="L1163" s="24" t="s">
        <v>649</v>
      </c>
      <c r="M1163" s="4" t="s">
        <v>1734</v>
      </c>
    </row>
    <row r="1164" spans="1:13" s="6" customFormat="1" ht="15.75" x14ac:dyDescent="0.25">
      <c r="A1164" s="107"/>
      <c r="B1164" s="21" t="str">
        <f t="shared" si="73"/>
        <v>Чигиринська</v>
      </c>
      <c r="C1164" s="110"/>
      <c r="D1164" s="22">
        <f t="shared" si="71"/>
        <v>7125410100</v>
      </c>
      <c r="E1164" s="86"/>
      <c r="F1164" s="23" t="str">
        <f t="shared" si="72"/>
        <v>м. Чигирин</v>
      </c>
      <c r="G1164" s="65">
        <v>7125481000</v>
      </c>
      <c r="H1164" s="71"/>
      <c r="I1164" s="89"/>
      <c r="J1164" s="23" t="str">
        <f t="shared" si="74"/>
        <v>Чигиринський район</v>
      </c>
      <c r="K1164" s="25">
        <v>7125481004</v>
      </c>
      <c r="L1164" s="24" t="s">
        <v>650</v>
      </c>
      <c r="M1164" s="4" t="s">
        <v>1736</v>
      </c>
    </row>
    <row r="1165" spans="1:13" s="6" customFormat="1" ht="15.75" x14ac:dyDescent="0.25">
      <c r="A1165" s="107"/>
      <c r="B1165" s="21" t="str">
        <f t="shared" si="73"/>
        <v>Чигиринська</v>
      </c>
      <c r="C1165" s="110"/>
      <c r="D1165" s="22">
        <f t="shared" si="71"/>
        <v>7125410100</v>
      </c>
      <c r="E1165" s="86"/>
      <c r="F1165" s="23" t="str">
        <f t="shared" si="72"/>
        <v>м. Чигирин</v>
      </c>
      <c r="G1165" s="65">
        <v>7125410102</v>
      </c>
      <c r="H1165" s="73" t="s">
        <v>515</v>
      </c>
      <c r="I1165" s="89"/>
      <c r="J1165" s="23" t="str">
        <f t="shared" si="74"/>
        <v>Чигиринський район</v>
      </c>
      <c r="K1165" s="25">
        <v>7125410102</v>
      </c>
      <c r="L1165" s="24" t="s">
        <v>650</v>
      </c>
      <c r="M1165" s="4" t="s">
        <v>1726</v>
      </c>
    </row>
    <row r="1166" spans="1:13" s="6" customFormat="1" ht="15.75" x14ac:dyDescent="0.25">
      <c r="A1166" s="107"/>
      <c r="B1166" s="21" t="str">
        <f t="shared" si="73"/>
        <v>Чигиринська</v>
      </c>
      <c r="C1166" s="110"/>
      <c r="D1166" s="22">
        <f t="shared" si="71"/>
        <v>7125410100</v>
      </c>
      <c r="E1166" s="86"/>
      <c r="F1166" s="23" t="str">
        <f t="shared" si="72"/>
        <v>м. Чигирин</v>
      </c>
      <c r="G1166" s="65">
        <v>7125410102</v>
      </c>
      <c r="H1166" s="74"/>
      <c r="I1166" s="89"/>
      <c r="J1166" s="23" t="str">
        <f t="shared" si="74"/>
        <v>Чигиринський район</v>
      </c>
      <c r="K1166" s="25">
        <v>7125481200</v>
      </c>
      <c r="L1166" s="24" t="s">
        <v>628</v>
      </c>
      <c r="M1166" s="4" t="s">
        <v>1902</v>
      </c>
    </row>
    <row r="1167" spans="1:13" s="6" customFormat="1" ht="15.75" x14ac:dyDescent="0.25">
      <c r="A1167" s="107"/>
      <c r="B1167" s="21" t="str">
        <f t="shared" si="73"/>
        <v>Чигиринська</v>
      </c>
      <c r="C1167" s="110"/>
      <c r="D1167" s="22">
        <f t="shared" si="71"/>
        <v>7125410100</v>
      </c>
      <c r="E1167" s="86"/>
      <c r="F1167" s="23" t="str">
        <f t="shared" si="72"/>
        <v>м. Чигирин</v>
      </c>
      <c r="G1167" s="65">
        <v>7125482000</v>
      </c>
      <c r="H1167" s="71" t="s">
        <v>440</v>
      </c>
      <c r="I1167" s="89"/>
      <c r="J1167" s="23" t="str">
        <f t="shared" si="74"/>
        <v>Чигиринський район</v>
      </c>
      <c r="K1167" s="25">
        <v>7125482000</v>
      </c>
      <c r="L1167" s="24" t="s">
        <v>653</v>
      </c>
      <c r="M1167" s="4" t="s">
        <v>1472</v>
      </c>
    </row>
    <row r="1168" spans="1:13" s="6" customFormat="1" ht="15.75" x14ac:dyDescent="0.25">
      <c r="A1168" s="107"/>
      <c r="B1168" s="21" t="str">
        <f t="shared" si="73"/>
        <v>Чигиринська</v>
      </c>
      <c r="C1168" s="110"/>
      <c r="D1168" s="22">
        <f t="shared" si="71"/>
        <v>7125410100</v>
      </c>
      <c r="E1168" s="86"/>
      <c r="F1168" s="23" t="str">
        <f t="shared" si="72"/>
        <v>м. Чигирин</v>
      </c>
      <c r="G1168" s="65">
        <v>7125482000</v>
      </c>
      <c r="H1168" s="71"/>
      <c r="I1168" s="89"/>
      <c r="J1168" s="23" t="str">
        <f t="shared" si="74"/>
        <v>Чигиринський район</v>
      </c>
      <c r="K1168" s="25">
        <v>7125482001</v>
      </c>
      <c r="L1168" s="24" t="s">
        <v>650</v>
      </c>
      <c r="M1168" s="4" t="s">
        <v>1473</v>
      </c>
    </row>
    <row r="1169" spans="1:13" s="6" customFormat="1" ht="15.75" x14ac:dyDescent="0.25">
      <c r="A1169" s="107"/>
      <c r="B1169" s="21" t="str">
        <f t="shared" si="73"/>
        <v>Чигиринська</v>
      </c>
      <c r="C1169" s="110"/>
      <c r="D1169" s="22">
        <f t="shared" si="71"/>
        <v>7125410100</v>
      </c>
      <c r="E1169" s="86"/>
      <c r="F1169" s="23" t="str">
        <f t="shared" si="72"/>
        <v>м. Чигирин</v>
      </c>
      <c r="G1169" s="65">
        <v>7125482000</v>
      </c>
      <c r="H1169" s="71"/>
      <c r="I1169" s="89"/>
      <c r="J1169" s="23" t="str">
        <f t="shared" si="74"/>
        <v>Чигиринський район</v>
      </c>
      <c r="K1169" s="25">
        <v>7125482002</v>
      </c>
      <c r="L1169" s="24" t="s">
        <v>649</v>
      </c>
      <c r="M1169" s="4" t="s">
        <v>1735</v>
      </c>
    </row>
    <row r="1170" spans="1:13" s="6" customFormat="1" ht="15.75" x14ac:dyDescent="0.25">
      <c r="A1170" s="107"/>
      <c r="B1170" s="21" t="str">
        <f t="shared" si="73"/>
        <v>Чигиринська</v>
      </c>
      <c r="C1170" s="110"/>
      <c r="D1170" s="22">
        <f t="shared" si="71"/>
        <v>7125410100</v>
      </c>
      <c r="E1170" s="86"/>
      <c r="F1170" s="23" t="str">
        <f t="shared" si="72"/>
        <v>м. Чигирин</v>
      </c>
      <c r="G1170" s="65">
        <v>7125482000</v>
      </c>
      <c r="H1170" s="71"/>
      <c r="I1170" s="89"/>
      <c r="J1170" s="23" t="str">
        <f t="shared" si="74"/>
        <v>Чигиринський район</v>
      </c>
      <c r="K1170" s="25">
        <v>7125482003</v>
      </c>
      <c r="L1170" s="24" t="s">
        <v>650</v>
      </c>
      <c r="M1170" s="4" t="s">
        <v>1757</v>
      </c>
    </row>
    <row r="1171" spans="1:13" s="6" customFormat="1" ht="15.75" x14ac:dyDescent="0.25">
      <c r="A1171" s="107"/>
      <c r="B1171" s="21" t="str">
        <f t="shared" si="73"/>
        <v>Чигиринська</v>
      </c>
      <c r="C1171" s="110"/>
      <c r="D1171" s="22">
        <f t="shared" ref="D1171:D1234" si="75">IF(C1171="",D1170,C1171)</f>
        <v>7125410100</v>
      </c>
      <c r="E1171" s="86"/>
      <c r="F1171" s="23" t="str">
        <f t="shared" ref="F1171:F1234" si="76">IF(E1171="",F1170,E1171)</f>
        <v>м. Чигирин</v>
      </c>
      <c r="G1171" s="65">
        <v>7125482000</v>
      </c>
      <c r="H1171" s="71"/>
      <c r="I1171" s="89"/>
      <c r="J1171" s="23" t="str">
        <f t="shared" si="74"/>
        <v>Чигиринський район</v>
      </c>
      <c r="K1171" s="25">
        <v>7125482004</v>
      </c>
      <c r="L1171" s="24" t="s">
        <v>649</v>
      </c>
      <c r="M1171" s="4" t="s">
        <v>1758</v>
      </c>
    </row>
    <row r="1172" spans="1:13" s="6" customFormat="1" ht="15.75" x14ac:dyDescent="0.25">
      <c r="A1172" s="107"/>
      <c r="B1172" s="21" t="str">
        <f t="shared" si="73"/>
        <v>Чигиринська</v>
      </c>
      <c r="C1172" s="110"/>
      <c r="D1172" s="22">
        <f t="shared" si="75"/>
        <v>7125410100</v>
      </c>
      <c r="E1172" s="86"/>
      <c r="F1172" s="23" t="str">
        <f t="shared" si="76"/>
        <v>м. Чигирин</v>
      </c>
      <c r="G1172" s="65">
        <v>7125410103</v>
      </c>
      <c r="H1172" s="73" t="s">
        <v>516</v>
      </c>
      <c r="I1172" s="89"/>
      <c r="J1172" s="23" t="str">
        <f t="shared" si="74"/>
        <v>Чигиринський район</v>
      </c>
      <c r="K1172" s="25">
        <v>7125410103</v>
      </c>
      <c r="L1172" s="24" t="s">
        <v>650</v>
      </c>
      <c r="M1172" s="4" t="s">
        <v>1727</v>
      </c>
    </row>
    <row r="1173" spans="1:13" s="6" customFormat="1" ht="15.75" x14ac:dyDescent="0.25">
      <c r="A1173" s="107"/>
      <c r="B1173" s="21" t="str">
        <f t="shared" si="73"/>
        <v>Чигиринська</v>
      </c>
      <c r="C1173" s="110"/>
      <c r="D1173" s="22">
        <f t="shared" si="75"/>
        <v>7125410100</v>
      </c>
      <c r="E1173" s="86"/>
      <c r="F1173" s="23" t="str">
        <f t="shared" si="76"/>
        <v>м. Чигирин</v>
      </c>
      <c r="G1173" s="65">
        <v>7125410103</v>
      </c>
      <c r="H1173" s="74"/>
      <c r="I1173" s="89"/>
      <c r="J1173" s="23" t="str">
        <f t="shared" si="74"/>
        <v>Чигиринський район</v>
      </c>
      <c r="K1173" s="25">
        <v>7125482500</v>
      </c>
      <c r="L1173" s="24" t="s">
        <v>628</v>
      </c>
      <c r="M1173" s="4" t="s">
        <v>1903</v>
      </c>
    </row>
    <row r="1174" spans="1:13" s="6" customFormat="1" ht="15.75" x14ac:dyDescent="0.25">
      <c r="A1174" s="107"/>
      <c r="B1174" s="21" t="str">
        <f t="shared" si="73"/>
        <v>Чигиринська</v>
      </c>
      <c r="C1174" s="110"/>
      <c r="D1174" s="22">
        <f t="shared" si="75"/>
        <v>7125410100</v>
      </c>
      <c r="E1174" s="86"/>
      <c r="F1174" s="23" t="str">
        <f t="shared" si="76"/>
        <v>м. Чигирин</v>
      </c>
      <c r="G1174" s="65">
        <v>7125410104</v>
      </c>
      <c r="H1174" s="73" t="s">
        <v>517</v>
      </c>
      <c r="I1174" s="89"/>
      <c r="J1174" s="23" t="str">
        <f t="shared" si="74"/>
        <v>Чигиринський район</v>
      </c>
      <c r="K1174" s="25">
        <v>7125410104</v>
      </c>
      <c r="L1174" s="24" t="s">
        <v>650</v>
      </c>
      <c r="M1174" s="4" t="s">
        <v>924</v>
      </c>
    </row>
    <row r="1175" spans="1:13" s="6" customFormat="1" ht="15.75" x14ac:dyDescent="0.25">
      <c r="A1175" s="107"/>
      <c r="B1175" s="21" t="str">
        <f t="shared" si="73"/>
        <v>Чигиринська</v>
      </c>
      <c r="C1175" s="110"/>
      <c r="D1175" s="22">
        <f t="shared" si="75"/>
        <v>7125410100</v>
      </c>
      <c r="E1175" s="86"/>
      <c r="F1175" s="23" t="str">
        <f t="shared" si="76"/>
        <v>м. Чигирин</v>
      </c>
      <c r="G1175" s="65">
        <v>7125410104</v>
      </c>
      <c r="H1175" s="74"/>
      <c r="I1175" s="89"/>
      <c r="J1175" s="23" t="str">
        <f t="shared" si="74"/>
        <v>Чигиринський район</v>
      </c>
      <c r="K1175" s="25">
        <v>7125483000</v>
      </c>
      <c r="L1175" s="24" t="s">
        <v>628</v>
      </c>
      <c r="M1175" s="4" t="s">
        <v>1904</v>
      </c>
    </row>
    <row r="1176" spans="1:13" s="6" customFormat="1" ht="15.75" x14ac:dyDescent="0.25">
      <c r="A1176" s="107"/>
      <c r="B1176" s="21" t="str">
        <f t="shared" si="73"/>
        <v>Чигиринська</v>
      </c>
      <c r="C1176" s="110"/>
      <c r="D1176" s="22">
        <f t="shared" si="75"/>
        <v>7125410100</v>
      </c>
      <c r="E1176" s="86"/>
      <c r="F1176" s="23" t="str">
        <f t="shared" si="76"/>
        <v>м. Чигирин</v>
      </c>
      <c r="G1176" s="65">
        <v>7125484500</v>
      </c>
      <c r="H1176" s="71" t="s">
        <v>218</v>
      </c>
      <c r="I1176" s="89"/>
      <c r="J1176" s="23" t="str">
        <f t="shared" si="74"/>
        <v>Чигиринський район</v>
      </c>
      <c r="K1176" s="25">
        <v>7125484500</v>
      </c>
      <c r="L1176" s="24" t="s">
        <v>653</v>
      </c>
      <c r="M1176" s="4" t="s">
        <v>1103</v>
      </c>
    </row>
    <row r="1177" spans="1:13" s="6" customFormat="1" ht="15.75" x14ac:dyDescent="0.25">
      <c r="A1177" s="107"/>
      <c r="B1177" s="21" t="str">
        <f t="shared" si="73"/>
        <v>Чигиринська</v>
      </c>
      <c r="C1177" s="110"/>
      <c r="D1177" s="22">
        <f t="shared" si="75"/>
        <v>7125410100</v>
      </c>
      <c r="E1177" s="86"/>
      <c r="F1177" s="23" t="str">
        <f t="shared" si="76"/>
        <v>м. Чигирин</v>
      </c>
      <c r="G1177" s="65">
        <v>7125484500</v>
      </c>
      <c r="H1177" s="71"/>
      <c r="I1177" s="89"/>
      <c r="J1177" s="23" t="str">
        <f t="shared" si="74"/>
        <v>Чигиринський район</v>
      </c>
      <c r="K1177" s="25">
        <v>7125484501</v>
      </c>
      <c r="L1177" s="24" t="s">
        <v>650</v>
      </c>
      <c r="M1177" s="4" t="s">
        <v>1104</v>
      </c>
    </row>
    <row r="1178" spans="1:13" s="6" customFormat="1" ht="15.75" x14ac:dyDescent="0.25">
      <c r="A1178" s="107"/>
      <c r="B1178" s="21" t="str">
        <f t="shared" si="73"/>
        <v>Чигиринська</v>
      </c>
      <c r="C1178" s="110"/>
      <c r="D1178" s="22">
        <f t="shared" si="75"/>
        <v>7125410100</v>
      </c>
      <c r="E1178" s="86"/>
      <c r="F1178" s="23" t="str">
        <f t="shared" si="76"/>
        <v>м. Чигирин</v>
      </c>
      <c r="G1178" s="65">
        <v>7125484500</v>
      </c>
      <c r="H1178" s="71"/>
      <c r="I1178" s="89"/>
      <c r="J1178" s="23" t="str">
        <f t="shared" si="74"/>
        <v>Чигиринський район</v>
      </c>
      <c r="K1178" s="25">
        <v>7125484502</v>
      </c>
      <c r="L1178" s="24" t="s">
        <v>650</v>
      </c>
      <c r="M1178" s="4" t="s">
        <v>1737</v>
      </c>
    </row>
    <row r="1179" spans="1:13" s="6" customFormat="1" ht="15.75" x14ac:dyDescent="0.25">
      <c r="A1179" s="107"/>
      <c r="B1179" s="21" t="str">
        <f t="shared" si="73"/>
        <v>Чигиринська</v>
      </c>
      <c r="C1179" s="110"/>
      <c r="D1179" s="22">
        <f t="shared" si="75"/>
        <v>7125410100</v>
      </c>
      <c r="E1179" s="86"/>
      <c r="F1179" s="23" t="str">
        <f t="shared" si="76"/>
        <v>м. Чигирин</v>
      </c>
      <c r="G1179" s="65">
        <v>7125484500</v>
      </c>
      <c r="H1179" s="71"/>
      <c r="I1179" s="89"/>
      <c r="J1179" s="23" t="str">
        <f t="shared" si="74"/>
        <v>Чигиринський район</v>
      </c>
      <c r="K1179" s="25">
        <v>7125484503</v>
      </c>
      <c r="L1179" s="24" t="s">
        <v>650</v>
      </c>
      <c r="M1179" s="4" t="s">
        <v>1738</v>
      </c>
    </row>
    <row r="1180" spans="1:13" s="6" customFormat="1" ht="15.75" x14ac:dyDescent="0.25">
      <c r="A1180" s="107"/>
      <c r="B1180" s="21" t="str">
        <f t="shared" si="73"/>
        <v>Чигиринська</v>
      </c>
      <c r="C1180" s="110"/>
      <c r="D1180" s="22">
        <f t="shared" si="75"/>
        <v>7125410100</v>
      </c>
      <c r="E1180" s="86"/>
      <c r="F1180" s="23" t="str">
        <f t="shared" si="76"/>
        <v>м. Чигирин</v>
      </c>
      <c r="G1180" s="65">
        <v>7125484500</v>
      </c>
      <c r="H1180" s="71"/>
      <c r="I1180" s="89"/>
      <c r="J1180" s="23" t="str">
        <f t="shared" si="74"/>
        <v>Чигиринський район</v>
      </c>
      <c r="K1180" s="25">
        <v>7125484504</v>
      </c>
      <c r="L1180" s="24" t="s">
        <v>650</v>
      </c>
      <c r="M1180" s="4" t="s">
        <v>1739</v>
      </c>
    </row>
    <row r="1181" spans="1:13" s="6" customFormat="1" ht="15.75" x14ac:dyDescent="0.25">
      <c r="A1181" s="107"/>
      <c r="B1181" s="21" t="str">
        <f t="shared" si="73"/>
        <v>Чигиринська</v>
      </c>
      <c r="C1181" s="110"/>
      <c r="D1181" s="22">
        <f t="shared" si="75"/>
        <v>7125410100</v>
      </c>
      <c r="E1181" s="86"/>
      <c r="F1181" s="23" t="str">
        <f t="shared" si="76"/>
        <v>м. Чигирин</v>
      </c>
      <c r="G1181" s="65">
        <v>7125485000</v>
      </c>
      <c r="H1181" s="71" t="s">
        <v>518</v>
      </c>
      <c r="I1181" s="89"/>
      <c r="J1181" s="23" t="str">
        <f t="shared" si="74"/>
        <v>Чигиринський район</v>
      </c>
      <c r="K1181" s="25">
        <v>7125485000</v>
      </c>
      <c r="L1181" s="24" t="s">
        <v>653</v>
      </c>
      <c r="M1181" s="4" t="s">
        <v>1740</v>
      </c>
    </row>
    <row r="1182" spans="1:13" s="6" customFormat="1" ht="15.75" x14ac:dyDescent="0.25">
      <c r="A1182" s="107"/>
      <c r="B1182" s="21" t="str">
        <f t="shared" si="73"/>
        <v>Чигиринська</v>
      </c>
      <c r="C1182" s="110"/>
      <c r="D1182" s="22">
        <f t="shared" si="75"/>
        <v>7125410100</v>
      </c>
      <c r="E1182" s="86"/>
      <c r="F1182" s="23" t="str">
        <f t="shared" si="76"/>
        <v>м. Чигирин</v>
      </c>
      <c r="G1182" s="65">
        <v>7125485000</v>
      </c>
      <c r="H1182" s="71"/>
      <c r="I1182" s="89"/>
      <c r="J1182" s="23" t="str">
        <f t="shared" si="74"/>
        <v>Чигиринський район</v>
      </c>
      <c r="K1182" s="25">
        <v>7125485001</v>
      </c>
      <c r="L1182" s="24" t="s">
        <v>650</v>
      </c>
      <c r="M1182" s="4" t="s">
        <v>1741</v>
      </c>
    </row>
    <row r="1183" spans="1:13" s="6" customFormat="1" ht="15.75" x14ac:dyDescent="0.25">
      <c r="A1183" s="107"/>
      <c r="B1183" s="21" t="str">
        <f t="shared" si="73"/>
        <v>Чигиринська</v>
      </c>
      <c r="C1183" s="110"/>
      <c r="D1183" s="22">
        <f t="shared" si="75"/>
        <v>7125410100</v>
      </c>
      <c r="E1183" s="86"/>
      <c r="F1183" s="23" t="str">
        <f t="shared" si="76"/>
        <v>м. Чигирин</v>
      </c>
      <c r="G1183" s="65">
        <v>7125485000</v>
      </c>
      <c r="H1183" s="71"/>
      <c r="I1183" s="89"/>
      <c r="J1183" s="23" t="str">
        <f t="shared" si="74"/>
        <v>Чигиринський район</v>
      </c>
      <c r="K1183" s="25">
        <v>7125485002</v>
      </c>
      <c r="L1183" s="24" t="s">
        <v>650</v>
      </c>
      <c r="M1183" s="4" t="s">
        <v>1742</v>
      </c>
    </row>
    <row r="1184" spans="1:13" s="6" customFormat="1" ht="15.75" x14ac:dyDescent="0.25">
      <c r="A1184" s="107"/>
      <c r="B1184" s="21" t="str">
        <f t="shared" si="73"/>
        <v>Чигиринська</v>
      </c>
      <c r="C1184" s="110"/>
      <c r="D1184" s="22">
        <f t="shared" si="75"/>
        <v>7125410100</v>
      </c>
      <c r="E1184" s="86"/>
      <c r="F1184" s="23" t="str">
        <f t="shared" si="76"/>
        <v>м. Чигирин</v>
      </c>
      <c r="G1184" s="65">
        <v>7125410108</v>
      </c>
      <c r="H1184" s="73" t="s">
        <v>519</v>
      </c>
      <c r="I1184" s="89"/>
      <c r="J1184" s="23" t="str">
        <f t="shared" si="74"/>
        <v>Чигиринський район</v>
      </c>
      <c r="K1184" s="25">
        <v>7125410108</v>
      </c>
      <c r="L1184" s="24" t="s">
        <v>650</v>
      </c>
      <c r="M1184" s="4" t="s">
        <v>861</v>
      </c>
    </row>
    <row r="1185" spans="1:13" s="6" customFormat="1" ht="15.75" x14ac:dyDescent="0.25">
      <c r="A1185" s="107"/>
      <c r="B1185" s="21" t="str">
        <f t="shared" si="73"/>
        <v>Чигиринська</v>
      </c>
      <c r="C1185" s="110"/>
      <c r="D1185" s="22">
        <f t="shared" si="75"/>
        <v>7125410100</v>
      </c>
      <c r="E1185" s="86"/>
      <c r="F1185" s="23" t="str">
        <f t="shared" si="76"/>
        <v>м. Чигирин</v>
      </c>
      <c r="G1185" s="65">
        <v>7125410108</v>
      </c>
      <c r="H1185" s="74"/>
      <c r="I1185" s="89"/>
      <c r="J1185" s="23" t="str">
        <f t="shared" si="74"/>
        <v>Чигиринський район</v>
      </c>
      <c r="K1185" s="25">
        <v>7125485500</v>
      </c>
      <c r="L1185" s="24" t="s">
        <v>628</v>
      </c>
      <c r="M1185" s="4" t="s">
        <v>1905</v>
      </c>
    </row>
    <row r="1186" spans="1:13" s="6" customFormat="1" ht="15.75" x14ac:dyDescent="0.25">
      <c r="A1186" s="107"/>
      <c r="B1186" s="21" t="str">
        <f t="shared" si="73"/>
        <v>Чигиринська</v>
      </c>
      <c r="C1186" s="110"/>
      <c r="D1186" s="22">
        <f t="shared" si="75"/>
        <v>7125410100</v>
      </c>
      <c r="E1186" s="86"/>
      <c r="F1186" s="23" t="str">
        <f t="shared" si="76"/>
        <v>м. Чигирин</v>
      </c>
      <c r="G1186" s="65">
        <v>7125410109</v>
      </c>
      <c r="H1186" s="73" t="s">
        <v>520</v>
      </c>
      <c r="I1186" s="89"/>
      <c r="J1186" s="23" t="str">
        <f t="shared" si="74"/>
        <v>Чигиринський район</v>
      </c>
      <c r="K1186" s="25">
        <v>7125410109</v>
      </c>
      <c r="L1186" s="24" t="s">
        <v>650</v>
      </c>
      <c r="M1186" s="4" t="s">
        <v>1724</v>
      </c>
    </row>
    <row r="1187" spans="1:13" s="6" customFormat="1" ht="15.75" x14ac:dyDescent="0.25">
      <c r="A1187" s="107"/>
      <c r="B1187" s="21" t="str">
        <f t="shared" si="73"/>
        <v>Чигиринська</v>
      </c>
      <c r="C1187" s="110"/>
      <c r="D1187" s="22">
        <f t="shared" si="75"/>
        <v>7125410100</v>
      </c>
      <c r="E1187" s="86"/>
      <c r="F1187" s="23" t="str">
        <f t="shared" si="76"/>
        <v>м. Чигирин</v>
      </c>
      <c r="G1187" s="65">
        <v>7125410109</v>
      </c>
      <c r="H1187" s="74"/>
      <c r="I1187" s="89"/>
      <c r="J1187" s="23" t="str">
        <f t="shared" si="74"/>
        <v>Чигиринський район</v>
      </c>
      <c r="K1187" s="25">
        <v>7125486000</v>
      </c>
      <c r="L1187" s="24" t="s">
        <v>628</v>
      </c>
      <c r="M1187" s="4" t="s">
        <v>1906</v>
      </c>
    </row>
    <row r="1188" spans="1:13" s="6" customFormat="1" ht="15.75" x14ac:dyDescent="0.25">
      <c r="A1188" s="107"/>
      <c r="B1188" s="21" t="str">
        <f t="shared" si="73"/>
        <v>Чигиринська</v>
      </c>
      <c r="C1188" s="110"/>
      <c r="D1188" s="22">
        <f t="shared" si="75"/>
        <v>7125410100</v>
      </c>
      <c r="E1188" s="86"/>
      <c r="F1188" s="23" t="str">
        <f t="shared" si="76"/>
        <v>м. Чигирин</v>
      </c>
      <c r="G1188" s="65">
        <v>7125410110</v>
      </c>
      <c r="H1188" s="73" t="s">
        <v>521</v>
      </c>
      <c r="I1188" s="89"/>
      <c r="J1188" s="23" t="str">
        <f t="shared" si="74"/>
        <v>Чигиринський район</v>
      </c>
      <c r="K1188" s="25">
        <v>7125410110</v>
      </c>
      <c r="L1188" s="24" t="s">
        <v>650</v>
      </c>
      <c r="M1188" s="4" t="s">
        <v>1725</v>
      </c>
    </row>
    <row r="1189" spans="1:13" s="6" customFormat="1" ht="15.75" x14ac:dyDescent="0.25">
      <c r="A1189" s="107"/>
      <c r="B1189" s="21" t="str">
        <f t="shared" si="73"/>
        <v>Чигиринська</v>
      </c>
      <c r="C1189" s="110"/>
      <c r="D1189" s="22">
        <f t="shared" si="75"/>
        <v>7125410100</v>
      </c>
      <c r="E1189" s="86"/>
      <c r="F1189" s="23" t="str">
        <f t="shared" si="76"/>
        <v>м. Чигирин</v>
      </c>
      <c r="G1189" s="65">
        <v>7125410110</v>
      </c>
      <c r="H1189" s="74"/>
      <c r="I1189" s="89"/>
      <c r="J1189" s="23" t="str">
        <f t="shared" si="74"/>
        <v>Чигиринський район</v>
      </c>
      <c r="K1189" s="25">
        <v>7125486500</v>
      </c>
      <c r="L1189" s="24" t="s">
        <v>628</v>
      </c>
      <c r="M1189" s="4" t="s">
        <v>1907</v>
      </c>
    </row>
    <row r="1190" spans="1:13" s="6" customFormat="1" ht="15.75" x14ac:dyDescent="0.25">
      <c r="A1190" s="107"/>
      <c r="B1190" s="21" t="str">
        <f t="shared" si="73"/>
        <v>Чигиринська</v>
      </c>
      <c r="C1190" s="110"/>
      <c r="D1190" s="22">
        <f t="shared" si="75"/>
        <v>7125410100</v>
      </c>
      <c r="E1190" s="86"/>
      <c r="F1190" s="23" t="str">
        <f t="shared" si="76"/>
        <v>м. Чигирин</v>
      </c>
      <c r="G1190" s="65">
        <v>7125487500</v>
      </c>
      <c r="H1190" s="71" t="s">
        <v>522</v>
      </c>
      <c r="I1190" s="89"/>
      <c r="J1190" s="23" t="str">
        <f t="shared" si="74"/>
        <v>Чигиринський район</v>
      </c>
      <c r="K1190" s="25">
        <v>7125487500</v>
      </c>
      <c r="L1190" s="24" t="s">
        <v>653</v>
      </c>
      <c r="M1190" s="4" t="s">
        <v>1743</v>
      </c>
    </row>
    <row r="1191" spans="1:13" s="6" customFormat="1" ht="16.5" thickBot="1" x14ac:dyDescent="0.3">
      <c r="A1191" s="108"/>
      <c r="B1191" s="26" t="str">
        <f t="shared" si="73"/>
        <v>Чигиринська</v>
      </c>
      <c r="C1191" s="112"/>
      <c r="D1191" s="27">
        <f t="shared" si="75"/>
        <v>7125410100</v>
      </c>
      <c r="E1191" s="87"/>
      <c r="F1191" s="28" t="str">
        <f t="shared" si="76"/>
        <v>м. Чигирин</v>
      </c>
      <c r="G1191" s="66">
        <v>7125487500</v>
      </c>
      <c r="H1191" s="105"/>
      <c r="I1191" s="90"/>
      <c r="J1191" s="28" t="str">
        <f t="shared" si="74"/>
        <v>Чигиринський район</v>
      </c>
      <c r="K1191" s="57">
        <v>7125487501</v>
      </c>
      <c r="L1191" s="29" t="s">
        <v>650</v>
      </c>
      <c r="M1191" s="5" t="s">
        <v>1744</v>
      </c>
    </row>
    <row r="1192" spans="1:13" s="6" customFormat="1" ht="15.75" x14ac:dyDescent="0.25">
      <c r="A1192" s="106" t="s">
        <v>523</v>
      </c>
      <c r="B1192" s="17" t="str">
        <f t="shared" si="73"/>
        <v>Іркліївська</v>
      </c>
      <c r="C1192" s="109">
        <v>7125182801</v>
      </c>
      <c r="D1192" s="18">
        <f t="shared" si="75"/>
        <v>7125182801</v>
      </c>
      <c r="E1192" s="85" t="s">
        <v>524</v>
      </c>
      <c r="F1192" s="19" t="str">
        <f t="shared" si="76"/>
        <v>с. Іркліїв</v>
      </c>
      <c r="G1192" s="64">
        <v>7125182800</v>
      </c>
      <c r="H1192" s="72" t="s">
        <v>523</v>
      </c>
      <c r="I1192" s="88" t="s">
        <v>538</v>
      </c>
      <c r="J1192" s="19" t="str">
        <f t="shared" si="74"/>
        <v>Чорнобаївський район</v>
      </c>
      <c r="K1192" s="56">
        <v>7125182800</v>
      </c>
      <c r="L1192" s="20" t="s">
        <v>653</v>
      </c>
      <c r="M1192" s="3" t="s">
        <v>1674</v>
      </c>
    </row>
    <row r="1193" spans="1:13" s="6" customFormat="1" ht="15.75" x14ac:dyDescent="0.25">
      <c r="A1193" s="107"/>
      <c r="B1193" s="21" t="str">
        <f t="shared" si="73"/>
        <v>Іркліївська</v>
      </c>
      <c r="C1193" s="110"/>
      <c r="D1193" s="22">
        <f t="shared" si="75"/>
        <v>7125182801</v>
      </c>
      <c r="E1193" s="86"/>
      <c r="F1193" s="23" t="str">
        <f t="shared" si="76"/>
        <v>с. Іркліїв</v>
      </c>
      <c r="G1193" s="65">
        <v>7125182800</v>
      </c>
      <c r="H1193" s="71"/>
      <c r="I1193" s="89"/>
      <c r="J1193" s="23" t="str">
        <f t="shared" si="74"/>
        <v>Чорнобаївський район</v>
      </c>
      <c r="K1193" s="25">
        <v>7125182801</v>
      </c>
      <c r="L1193" s="24" t="s">
        <v>650</v>
      </c>
      <c r="M1193" s="4" t="s">
        <v>1680</v>
      </c>
    </row>
    <row r="1194" spans="1:13" s="6" customFormat="1" ht="15.75" x14ac:dyDescent="0.25">
      <c r="A1194" s="107"/>
      <c r="B1194" s="21" t="str">
        <f t="shared" si="73"/>
        <v>Іркліївська</v>
      </c>
      <c r="C1194" s="110"/>
      <c r="D1194" s="22">
        <f t="shared" si="75"/>
        <v>7125182801</v>
      </c>
      <c r="E1194" s="86"/>
      <c r="F1194" s="23" t="str">
        <f t="shared" si="76"/>
        <v>с. Іркліїв</v>
      </c>
      <c r="G1194" s="65">
        <v>7125182800</v>
      </c>
      <c r="H1194" s="71"/>
      <c r="I1194" s="89"/>
      <c r="J1194" s="23" t="str">
        <f t="shared" si="74"/>
        <v>Чорнобаївський район</v>
      </c>
      <c r="K1194" s="25">
        <v>7125182802</v>
      </c>
      <c r="L1194" s="24" t="s">
        <v>650</v>
      </c>
      <c r="M1194" s="4" t="s">
        <v>1675</v>
      </c>
    </row>
    <row r="1195" spans="1:13" s="6" customFormat="1" ht="15.75" x14ac:dyDescent="0.25">
      <c r="A1195" s="107"/>
      <c r="B1195" s="21" t="str">
        <f t="shared" si="73"/>
        <v>Іркліївська</v>
      </c>
      <c r="C1195" s="110"/>
      <c r="D1195" s="22">
        <f t="shared" si="75"/>
        <v>7125182801</v>
      </c>
      <c r="E1195" s="86"/>
      <c r="F1195" s="23" t="str">
        <f t="shared" si="76"/>
        <v>с. Іркліїв</v>
      </c>
      <c r="G1195" s="65">
        <v>7125182800</v>
      </c>
      <c r="H1195" s="71"/>
      <c r="I1195" s="89"/>
      <c r="J1195" s="23" t="str">
        <f t="shared" si="74"/>
        <v>Чорнобаївський район</v>
      </c>
      <c r="K1195" s="25">
        <v>7125182803</v>
      </c>
      <c r="L1195" s="24" t="s">
        <v>650</v>
      </c>
      <c r="M1195" s="4" t="s">
        <v>1676</v>
      </c>
    </row>
    <row r="1196" spans="1:13" s="6" customFormat="1" ht="15.75" x14ac:dyDescent="0.25">
      <c r="A1196" s="107"/>
      <c r="B1196" s="21" t="str">
        <f t="shared" si="73"/>
        <v>Іркліївська</v>
      </c>
      <c r="C1196" s="110"/>
      <c r="D1196" s="22">
        <f t="shared" si="75"/>
        <v>7125182801</v>
      </c>
      <c r="E1196" s="86"/>
      <c r="F1196" s="23" t="str">
        <f t="shared" si="76"/>
        <v>с. Іркліїв</v>
      </c>
      <c r="G1196" s="65">
        <v>7125182800</v>
      </c>
      <c r="H1196" s="71"/>
      <c r="I1196" s="89"/>
      <c r="J1196" s="23" t="str">
        <f t="shared" si="74"/>
        <v>Чорнобаївський район</v>
      </c>
      <c r="K1196" s="25">
        <v>7125182804</v>
      </c>
      <c r="L1196" s="24" t="s">
        <v>650</v>
      </c>
      <c r="M1196" s="4" t="s">
        <v>1677</v>
      </c>
    </row>
    <row r="1197" spans="1:13" s="6" customFormat="1" ht="15.75" x14ac:dyDescent="0.25">
      <c r="A1197" s="107"/>
      <c r="B1197" s="21" t="str">
        <f t="shared" si="73"/>
        <v>Іркліївська</v>
      </c>
      <c r="C1197" s="110"/>
      <c r="D1197" s="22">
        <f t="shared" si="75"/>
        <v>7125182801</v>
      </c>
      <c r="E1197" s="86"/>
      <c r="F1197" s="23" t="str">
        <f t="shared" si="76"/>
        <v>с. Іркліїв</v>
      </c>
      <c r="G1197" s="65">
        <v>7125182800</v>
      </c>
      <c r="H1197" s="71"/>
      <c r="I1197" s="89"/>
      <c r="J1197" s="23" t="str">
        <f t="shared" si="74"/>
        <v>Чорнобаївський район</v>
      </c>
      <c r="K1197" s="25">
        <v>7125182805</v>
      </c>
      <c r="L1197" s="24" t="s">
        <v>650</v>
      </c>
      <c r="M1197" s="4" t="s">
        <v>1678</v>
      </c>
    </row>
    <row r="1198" spans="1:13" s="6" customFormat="1" ht="15.75" x14ac:dyDescent="0.25">
      <c r="A1198" s="107"/>
      <c r="B1198" s="21" t="str">
        <f t="shared" si="73"/>
        <v>Іркліївська</v>
      </c>
      <c r="C1198" s="110"/>
      <c r="D1198" s="22">
        <f t="shared" si="75"/>
        <v>7125182801</v>
      </c>
      <c r="E1198" s="86"/>
      <c r="F1198" s="23" t="str">
        <f t="shared" si="76"/>
        <v>с. Іркліїв</v>
      </c>
      <c r="G1198" s="65">
        <v>7125182800</v>
      </c>
      <c r="H1198" s="71"/>
      <c r="I1198" s="89"/>
      <c r="J1198" s="23" t="str">
        <f t="shared" si="74"/>
        <v>Чорнобаївський район</v>
      </c>
      <c r="K1198" s="25">
        <v>7125182807</v>
      </c>
      <c r="L1198" s="24" t="s">
        <v>650</v>
      </c>
      <c r="M1198" s="4" t="s">
        <v>1679</v>
      </c>
    </row>
    <row r="1199" spans="1:13" s="6" customFormat="1" ht="15.75" x14ac:dyDescent="0.25">
      <c r="A1199" s="107"/>
      <c r="B1199" s="21" t="str">
        <f t="shared" si="73"/>
        <v>Іркліївська</v>
      </c>
      <c r="C1199" s="110"/>
      <c r="D1199" s="22">
        <f t="shared" si="75"/>
        <v>7125182801</v>
      </c>
      <c r="E1199" s="86"/>
      <c r="F1199" s="23" t="str">
        <f t="shared" si="76"/>
        <v>с. Іркліїв</v>
      </c>
      <c r="G1199" s="65">
        <v>7125180800</v>
      </c>
      <c r="H1199" s="71" t="s">
        <v>525</v>
      </c>
      <c r="I1199" s="89"/>
      <c r="J1199" s="23" t="str">
        <f t="shared" si="74"/>
        <v>Чорнобаївський район</v>
      </c>
      <c r="K1199" s="25">
        <v>7125180800</v>
      </c>
      <c r="L1199" s="24" t="s">
        <v>653</v>
      </c>
      <c r="M1199" s="4" t="s">
        <v>1661</v>
      </c>
    </row>
    <row r="1200" spans="1:13" s="6" customFormat="1" ht="15.75" x14ac:dyDescent="0.25">
      <c r="A1200" s="107"/>
      <c r="B1200" s="21" t="str">
        <f t="shared" si="73"/>
        <v>Іркліївська</v>
      </c>
      <c r="C1200" s="110"/>
      <c r="D1200" s="22">
        <f t="shared" si="75"/>
        <v>7125182801</v>
      </c>
      <c r="E1200" s="86"/>
      <c r="F1200" s="23" t="str">
        <f t="shared" si="76"/>
        <v>с. Іркліїв</v>
      </c>
      <c r="G1200" s="65">
        <v>7125180800</v>
      </c>
      <c r="H1200" s="71"/>
      <c r="I1200" s="89"/>
      <c r="J1200" s="23" t="str">
        <f t="shared" si="74"/>
        <v>Чорнобаївський район</v>
      </c>
      <c r="K1200" s="25">
        <v>7125180801</v>
      </c>
      <c r="L1200" s="24" t="s">
        <v>650</v>
      </c>
      <c r="M1200" s="4" t="s">
        <v>1662</v>
      </c>
    </row>
    <row r="1201" spans="1:13" s="6" customFormat="1" ht="15.75" x14ac:dyDescent="0.25">
      <c r="A1201" s="107"/>
      <c r="B1201" s="21" t="str">
        <f t="shared" si="73"/>
        <v>Іркліївська</v>
      </c>
      <c r="C1201" s="110"/>
      <c r="D1201" s="22">
        <f t="shared" si="75"/>
        <v>7125182801</v>
      </c>
      <c r="E1201" s="86"/>
      <c r="F1201" s="23" t="str">
        <f t="shared" si="76"/>
        <v>с. Іркліїв</v>
      </c>
      <c r="G1201" s="65">
        <v>7125182000</v>
      </c>
      <c r="H1201" s="71" t="s">
        <v>526</v>
      </c>
      <c r="I1201" s="89"/>
      <c r="J1201" s="23" t="str">
        <f t="shared" si="74"/>
        <v>Чорнобаївський район</v>
      </c>
      <c r="K1201" s="25">
        <v>7125182000</v>
      </c>
      <c r="L1201" s="24" t="s">
        <v>653</v>
      </c>
      <c r="M1201" s="4" t="s">
        <v>1668</v>
      </c>
    </row>
    <row r="1202" spans="1:13" s="6" customFormat="1" ht="15.75" x14ac:dyDescent="0.25">
      <c r="A1202" s="107"/>
      <c r="B1202" s="21" t="str">
        <f t="shared" si="73"/>
        <v>Іркліївська</v>
      </c>
      <c r="C1202" s="110"/>
      <c r="D1202" s="22">
        <f t="shared" si="75"/>
        <v>7125182801</v>
      </c>
      <c r="E1202" s="86"/>
      <c r="F1202" s="23" t="str">
        <f t="shared" si="76"/>
        <v>с. Іркліїв</v>
      </c>
      <c r="G1202" s="65">
        <v>7125182000</v>
      </c>
      <c r="H1202" s="71"/>
      <c r="I1202" s="89"/>
      <c r="J1202" s="23" t="str">
        <f t="shared" si="74"/>
        <v>Чорнобаївський район</v>
      </c>
      <c r="K1202" s="25">
        <v>7125182001</v>
      </c>
      <c r="L1202" s="24" t="s">
        <v>650</v>
      </c>
      <c r="M1202" s="4" t="s">
        <v>1669</v>
      </c>
    </row>
    <row r="1203" spans="1:13" s="6" customFormat="1" ht="15.75" x14ac:dyDescent="0.25">
      <c r="A1203" s="107"/>
      <c r="B1203" s="21" t="str">
        <f t="shared" si="73"/>
        <v>Іркліївська</v>
      </c>
      <c r="C1203" s="110"/>
      <c r="D1203" s="22">
        <f t="shared" si="75"/>
        <v>7125182801</v>
      </c>
      <c r="E1203" s="86"/>
      <c r="F1203" s="23" t="str">
        <f t="shared" si="76"/>
        <v>с. Іркліїв</v>
      </c>
      <c r="G1203" s="65">
        <v>7125182400</v>
      </c>
      <c r="H1203" s="71" t="s">
        <v>527</v>
      </c>
      <c r="I1203" s="89"/>
      <c r="J1203" s="23" t="str">
        <f t="shared" si="74"/>
        <v>Чорнобаївський район</v>
      </c>
      <c r="K1203" s="25">
        <v>7125182400</v>
      </c>
      <c r="L1203" s="24" t="s">
        <v>653</v>
      </c>
      <c r="M1203" s="4" t="s">
        <v>1672</v>
      </c>
    </row>
    <row r="1204" spans="1:13" s="6" customFormat="1" ht="15.75" x14ac:dyDescent="0.25">
      <c r="A1204" s="107"/>
      <c r="B1204" s="21" t="str">
        <f t="shared" si="73"/>
        <v>Іркліївська</v>
      </c>
      <c r="C1204" s="110"/>
      <c r="D1204" s="22">
        <f t="shared" si="75"/>
        <v>7125182801</v>
      </c>
      <c r="E1204" s="86"/>
      <c r="F1204" s="23" t="str">
        <f t="shared" si="76"/>
        <v>с. Іркліїв</v>
      </c>
      <c r="G1204" s="65">
        <v>7125182400</v>
      </c>
      <c r="H1204" s="71"/>
      <c r="I1204" s="89"/>
      <c r="J1204" s="23" t="str">
        <f t="shared" si="74"/>
        <v>Чорнобаївський район</v>
      </c>
      <c r="K1204" s="25">
        <v>7125182401</v>
      </c>
      <c r="L1204" s="24" t="s">
        <v>650</v>
      </c>
      <c r="M1204" s="4" t="s">
        <v>1673</v>
      </c>
    </row>
    <row r="1205" spans="1:13" s="6" customFormat="1" ht="15.75" x14ac:dyDescent="0.25">
      <c r="A1205" s="107"/>
      <c r="B1205" s="21" t="str">
        <f t="shared" si="73"/>
        <v>Іркліївська</v>
      </c>
      <c r="C1205" s="110"/>
      <c r="D1205" s="22">
        <f t="shared" si="75"/>
        <v>7125182801</v>
      </c>
      <c r="E1205" s="86"/>
      <c r="F1205" s="23" t="str">
        <f t="shared" si="76"/>
        <v>с. Іркліїв</v>
      </c>
      <c r="G1205" s="65">
        <v>7125183200</v>
      </c>
      <c r="H1205" s="71" t="s">
        <v>528</v>
      </c>
      <c r="I1205" s="89"/>
      <c r="J1205" s="23" t="str">
        <f t="shared" si="74"/>
        <v>Чорнобаївський район</v>
      </c>
      <c r="K1205" s="25">
        <v>7125183200</v>
      </c>
      <c r="L1205" s="24" t="s">
        <v>653</v>
      </c>
      <c r="M1205" s="4" t="s">
        <v>1681</v>
      </c>
    </row>
    <row r="1206" spans="1:13" s="6" customFormat="1" ht="15.75" x14ac:dyDescent="0.25">
      <c r="A1206" s="107"/>
      <c r="B1206" s="21" t="str">
        <f t="shared" si="73"/>
        <v>Іркліївська</v>
      </c>
      <c r="C1206" s="110"/>
      <c r="D1206" s="22">
        <f t="shared" si="75"/>
        <v>7125182801</v>
      </c>
      <c r="E1206" s="86"/>
      <c r="F1206" s="23" t="str">
        <f t="shared" si="76"/>
        <v>с. Іркліїв</v>
      </c>
      <c r="G1206" s="65">
        <v>7125183200</v>
      </c>
      <c r="H1206" s="71"/>
      <c r="I1206" s="89"/>
      <c r="J1206" s="23" t="str">
        <f t="shared" si="74"/>
        <v>Чорнобаївський район</v>
      </c>
      <c r="K1206" s="25">
        <v>7125183201</v>
      </c>
      <c r="L1206" s="24" t="s">
        <v>650</v>
      </c>
      <c r="M1206" s="4" t="s">
        <v>1682</v>
      </c>
    </row>
    <row r="1207" spans="1:13" s="6" customFormat="1" ht="15.75" x14ac:dyDescent="0.25">
      <c r="A1207" s="107"/>
      <c r="B1207" s="21" t="str">
        <f t="shared" si="73"/>
        <v>Іркліївська</v>
      </c>
      <c r="C1207" s="110"/>
      <c r="D1207" s="22">
        <f t="shared" si="75"/>
        <v>7125182801</v>
      </c>
      <c r="E1207" s="86"/>
      <c r="F1207" s="23" t="str">
        <f t="shared" si="76"/>
        <v>с. Іркліїв</v>
      </c>
      <c r="G1207" s="65">
        <v>7125184400</v>
      </c>
      <c r="H1207" s="71" t="s">
        <v>529</v>
      </c>
      <c r="I1207" s="89"/>
      <c r="J1207" s="23" t="str">
        <f t="shared" si="74"/>
        <v>Чорнобаївський район</v>
      </c>
      <c r="K1207" s="25">
        <v>7125184400</v>
      </c>
      <c r="L1207" s="24" t="s">
        <v>653</v>
      </c>
      <c r="M1207" s="4" t="s">
        <v>1688</v>
      </c>
    </row>
    <row r="1208" spans="1:13" s="6" customFormat="1" ht="15.75" x14ac:dyDescent="0.25">
      <c r="A1208" s="107"/>
      <c r="B1208" s="21" t="str">
        <f t="shared" si="73"/>
        <v>Іркліївська</v>
      </c>
      <c r="C1208" s="110"/>
      <c r="D1208" s="22">
        <f t="shared" si="75"/>
        <v>7125182801</v>
      </c>
      <c r="E1208" s="86"/>
      <c r="F1208" s="23" t="str">
        <f t="shared" si="76"/>
        <v>с. Іркліїв</v>
      </c>
      <c r="G1208" s="65">
        <v>7125184400</v>
      </c>
      <c r="H1208" s="71"/>
      <c r="I1208" s="89"/>
      <c r="J1208" s="23" t="str">
        <f t="shared" si="74"/>
        <v>Чорнобаївський район</v>
      </c>
      <c r="K1208" s="25">
        <v>7125184401</v>
      </c>
      <c r="L1208" s="24" t="s">
        <v>650</v>
      </c>
      <c r="M1208" s="4" t="s">
        <v>1689</v>
      </c>
    </row>
    <row r="1209" spans="1:13" s="6" customFormat="1" ht="15.75" x14ac:dyDescent="0.25">
      <c r="A1209" s="107"/>
      <c r="B1209" s="21" t="str">
        <f t="shared" si="73"/>
        <v>Іркліївська</v>
      </c>
      <c r="C1209" s="110"/>
      <c r="D1209" s="22">
        <f t="shared" si="75"/>
        <v>7125182801</v>
      </c>
      <c r="E1209" s="86"/>
      <c r="F1209" s="23" t="str">
        <f t="shared" si="76"/>
        <v>с. Іркліїв</v>
      </c>
      <c r="G1209" s="65">
        <v>7125184400</v>
      </c>
      <c r="H1209" s="71"/>
      <c r="I1209" s="89"/>
      <c r="J1209" s="23" t="str">
        <f t="shared" si="74"/>
        <v>Чорнобаївський район</v>
      </c>
      <c r="K1209" s="25">
        <v>7125184402</v>
      </c>
      <c r="L1209" s="24" t="s">
        <v>649</v>
      </c>
      <c r="M1209" s="4" t="s">
        <v>1690</v>
      </c>
    </row>
    <row r="1210" spans="1:13" s="6" customFormat="1" ht="15.75" x14ac:dyDescent="0.25">
      <c r="A1210" s="107"/>
      <c r="B1210" s="21" t="str">
        <f t="shared" si="73"/>
        <v>Іркліївська</v>
      </c>
      <c r="C1210" s="110"/>
      <c r="D1210" s="22">
        <f t="shared" si="75"/>
        <v>7125182801</v>
      </c>
      <c r="E1210" s="86"/>
      <c r="F1210" s="23" t="str">
        <f t="shared" si="76"/>
        <v>с. Іркліїв</v>
      </c>
      <c r="G1210" s="65">
        <v>7125184400</v>
      </c>
      <c r="H1210" s="71"/>
      <c r="I1210" s="89"/>
      <c r="J1210" s="23" t="str">
        <f t="shared" si="74"/>
        <v>Чорнобаївський район</v>
      </c>
      <c r="K1210" s="25">
        <v>7125184403</v>
      </c>
      <c r="L1210" s="24" t="s">
        <v>650</v>
      </c>
      <c r="M1210" s="4" t="s">
        <v>1691</v>
      </c>
    </row>
    <row r="1211" spans="1:13" s="6" customFormat="1" ht="15.75" x14ac:dyDescent="0.25">
      <c r="A1211" s="107"/>
      <c r="B1211" s="21" t="str">
        <f t="shared" si="73"/>
        <v>Іркліївська</v>
      </c>
      <c r="C1211" s="110"/>
      <c r="D1211" s="22">
        <f t="shared" si="75"/>
        <v>7125182801</v>
      </c>
      <c r="E1211" s="86"/>
      <c r="F1211" s="23" t="str">
        <f t="shared" si="76"/>
        <v>с. Іркліїв</v>
      </c>
      <c r="G1211" s="65">
        <v>7125185000</v>
      </c>
      <c r="H1211" s="71" t="s">
        <v>530</v>
      </c>
      <c r="I1211" s="89"/>
      <c r="J1211" s="23" t="str">
        <f t="shared" si="74"/>
        <v>Чорнобаївський район</v>
      </c>
      <c r="K1211" s="25">
        <v>7125185000</v>
      </c>
      <c r="L1211" s="24" t="s">
        <v>653</v>
      </c>
      <c r="M1211" s="4" t="s">
        <v>1693</v>
      </c>
    </row>
    <row r="1212" spans="1:13" s="6" customFormat="1" ht="15.75" x14ac:dyDescent="0.25">
      <c r="A1212" s="107"/>
      <c r="B1212" s="21" t="str">
        <f t="shared" si="73"/>
        <v>Іркліївська</v>
      </c>
      <c r="C1212" s="110"/>
      <c r="D1212" s="22">
        <f t="shared" si="75"/>
        <v>7125182801</v>
      </c>
      <c r="E1212" s="86"/>
      <c r="F1212" s="23" t="str">
        <f t="shared" si="76"/>
        <v>с. Іркліїв</v>
      </c>
      <c r="G1212" s="65">
        <v>7125185000</v>
      </c>
      <c r="H1212" s="71"/>
      <c r="I1212" s="89"/>
      <c r="J1212" s="23" t="str">
        <f t="shared" si="74"/>
        <v>Чорнобаївський район</v>
      </c>
      <c r="K1212" s="25">
        <v>7125185001</v>
      </c>
      <c r="L1212" s="24" t="s">
        <v>650</v>
      </c>
      <c r="M1212" s="4" t="s">
        <v>1694</v>
      </c>
    </row>
    <row r="1213" spans="1:13" s="6" customFormat="1" ht="15.75" x14ac:dyDescent="0.25">
      <c r="A1213" s="107"/>
      <c r="B1213" s="21" t="str">
        <f t="shared" si="73"/>
        <v>Іркліївська</v>
      </c>
      <c r="C1213" s="110"/>
      <c r="D1213" s="22">
        <f t="shared" si="75"/>
        <v>7125182801</v>
      </c>
      <c r="E1213" s="86"/>
      <c r="F1213" s="23" t="str">
        <f t="shared" si="76"/>
        <v>с. Іркліїв</v>
      </c>
      <c r="G1213" s="65">
        <v>7125185600</v>
      </c>
      <c r="H1213" s="71" t="s">
        <v>531</v>
      </c>
      <c r="I1213" s="89"/>
      <c r="J1213" s="23" t="str">
        <f t="shared" si="74"/>
        <v>Чорнобаївський район</v>
      </c>
      <c r="K1213" s="25">
        <v>7125185600</v>
      </c>
      <c r="L1213" s="24" t="s">
        <v>653</v>
      </c>
      <c r="M1213" s="4" t="s">
        <v>1697</v>
      </c>
    </row>
    <row r="1214" spans="1:13" s="6" customFormat="1" ht="15.75" x14ac:dyDescent="0.25">
      <c r="A1214" s="107"/>
      <c r="B1214" s="21" t="str">
        <f t="shared" si="73"/>
        <v>Іркліївська</v>
      </c>
      <c r="C1214" s="110"/>
      <c r="D1214" s="22">
        <f t="shared" si="75"/>
        <v>7125182801</v>
      </c>
      <c r="E1214" s="86"/>
      <c r="F1214" s="23" t="str">
        <f t="shared" si="76"/>
        <v>с. Іркліїв</v>
      </c>
      <c r="G1214" s="65">
        <v>7125185600</v>
      </c>
      <c r="H1214" s="71"/>
      <c r="I1214" s="89"/>
      <c r="J1214" s="23" t="str">
        <f t="shared" si="74"/>
        <v>Чорнобаївський район</v>
      </c>
      <c r="K1214" s="25">
        <v>7125185601</v>
      </c>
      <c r="L1214" s="24" t="s">
        <v>650</v>
      </c>
      <c r="M1214" s="4" t="s">
        <v>1698</v>
      </c>
    </row>
    <row r="1215" spans="1:13" s="6" customFormat="1" ht="15.75" x14ac:dyDescent="0.25">
      <c r="A1215" s="107"/>
      <c r="B1215" s="21" t="str">
        <f t="shared" si="73"/>
        <v>Іркліївська</v>
      </c>
      <c r="C1215" s="110"/>
      <c r="D1215" s="22">
        <f t="shared" si="75"/>
        <v>7125182801</v>
      </c>
      <c r="E1215" s="86"/>
      <c r="F1215" s="23" t="str">
        <f t="shared" si="76"/>
        <v>с. Іркліїв</v>
      </c>
      <c r="G1215" s="65">
        <v>7125182806</v>
      </c>
      <c r="H1215" s="2" t="s">
        <v>202</v>
      </c>
      <c r="I1215" s="89"/>
      <c r="J1215" s="23" t="str">
        <f t="shared" si="74"/>
        <v>Чорнобаївський район</v>
      </c>
      <c r="K1215" s="25">
        <v>7125182806</v>
      </c>
      <c r="L1215" s="24" t="s">
        <v>650</v>
      </c>
      <c r="M1215" s="4" t="s">
        <v>1063</v>
      </c>
    </row>
    <row r="1216" spans="1:13" s="6" customFormat="1" ht="15.75" x14ac:dyDescent="0.25">
      <c r="A1216" s="107"/>
      <c r="B1216" s="21" t="str">
        <f t="shared" si="73"/>
        <v>Іркліївська</v>
      </c>
      <c r="C1216" s="110"/>
      <c r="D1216" s="22">
        <f t="shared" si="75"/>
        <v>7125182801</v>
      </c>
      <c r="E1216" s="86"/>
      <c r="F1216" s="23" t="str">
        <f t="shared" si="76"/>
        <v>с. Іркліїв</v>
      </c>
      <c r="G1216" s="65">
        <v>7125186800</v>
      </c>
      <c r="H1216" s="71" t="s">
        <v>532</v>
      </c>
      <c r="I1216" s="89"/>
      <c r="J1216" s="23" t="str">
        <f t="shared" si="74"/>
        <v>Чорнобаївський район</v>
      </c>
      <c r="K1216" s="25">
        <v>7125186800</v>
      </c>
      <c r="L1216" s="24" t="s">
        <v>653</v>
      </c>
      <c r="M1216" s="4" t="s">
        <v>1701</v>
      </c>
    </row>
    <row r="1217" spans="1:13" s="6" customFormat="1" ht="15.75" x14ac:dyDescent="0.25">
      <c r="A1217" s="107"/>
      <c r="B1217" s="21" t="str">
        <f t="shared" si="73"/>
        <v>Іркліївська</v>
      </c>
      <c r="C1217" s="110"/>
      <c r="D1217" s="22">
        <f t="shared" si="75"/>
        <v>7125182801</v>
      </c>
      <c r="E1217" s="86"/>
      <c r="F1217" s="23" t="str">
        <f t="shared" si="76"/>
        <v>с. Іркліїв</v>
      </c>
      <c r="G1217" s="65">
        <v>7125186800</v>
      </c>
      <c r="H1217" s="71"/>
      <c r="I1217" s="89"/>
      <c r="J1217" s="23" t="str">
        <f t="shared" si="74"/>
        <v>Чорнобаївський район</v>
      </c>
      <c r="K1217" s="25">
        <v>7125186801</v>
      </c>
      <c r="L1217" s="24" t="s">
        <v>650</v>
      </c>
      <c r="M1217" s="4" t="s">
        <v>1702</v>
      </c>
    </row>
    <row r="1218" spans="1:13" s="6" customFormat="1" ht="15.75" x14ac:dyDescent="0.25">
      <c r="A1218" s="107"/>
      <c r="B1218" s="21" t="str">
        <f t="shared" si="73"/>
        <v>Іркліївська</v>
      </c>
      <c r="C1218" s="110"/>
      <c r="D1218" s="22">
        <f t="shared" si="75"/>
        <v>7125182801</v>
      </c>
      <c r="E1218" s="86"/>
      <c r="F1218" s="23" t="str">
        <f t="shared" si="76"/>
        <v>с. Іркліїв</v>
      </c>
      <c r="G1218" s="65">
        <v>7125187900</v>
      </c>
      <c r="H1218" s="71" t="s">
        <v>533</v>
      </c>
      <c r="I1218" s="89"/>
      <c r="J1218" s="23" t="str">
        <f t="shared" si="74"/>
        <v>Чорнобаївський район</v>
      </c>
      <c r="K1218" s="25">
        <v>7125187900</v>
      </c>
      <c r="L1218" s="24" t="s">
        <v>653</v>
      </c>
      <c r="M1218" s="4" t="s">
        <v>1709</v>
      </c>
    </row>
    <row r="1219" spans="1:13" s="6" customFormat="1" ht="15.75" x14ac:dyDescent="0.25">
      <c r="A1219" s="107"/>
      <c r="B1219" s="21" t="str">
        <f t="shared" ref="B1219:B1282" si="77">IF(A1219="",B1218,A1219)</f>
        <v>Іркліївська</v>
      </c>
      <c r="C1219" s="110"/>
      <c r="D1219" s="22">
        <f t="shared" si="75"/>
        <v>7125182801</v>
      </c>
      <c r="E1219" s="86"/>
      <c r="F1219" s="23" t="str">
        <f t="shared" si="76"/>
        <v>с. Іркліїв</v>
      </c>
      <c r="G1219" s="65">
        <v>7125187900</v>
      </c>
      <c r="H1219" s="71"/>
      <c r="I1219" s="89"/>
      <c r="J1219" s="23" t="str">
        <f t="shared" si="74"/>
        <v>Чорнобаївський район</v>
      </c>
      <c r="K1219" s="25">
        <v>7125187901</v>
      </c>
      <c r="L1219" s="24" t="s">
        <v>650</v>
      </c>
      <c r="M1219" s="4" t="s">
        <v>1710</v>
      </c>
    </row>
    <row r="1220" spans="1:13" s="6" customFormat="1" ht="15.75" x14ac:dyDescent="0.25">
      <c r="A1220" s="107"/>
      <c r="B1220" s="21" t="str">
        <f t="shared" si="77"/>
        <v>Іркліївська</v>
      </c>
      <c r="C1220" s="110"/>
      <c r="D1220" s="22">
        <f t="shared" si="75"/>
        <v>7125182801</v>
      </c>
      <c r="E1220" s="86"/>
      <c r="F1220" s="23" t="str">
        <f t="shared" si="76"/>
        <v>с. Іркліїв</v>
      </c>
      <c r="G1220" s="65">
        <v>7125188000</v>
      </c>
      <c r="H1220" s="71" t="s">
        <v>534</v>
      </c>
      <c r="I1220" s="89"/>
      <c r="J1220" s="23" t="str">
        <f t="shared" si="74"/>
        <v>Чорнобаївський район</v>
      </c>
      <c r="K1220" s="25">
        <v>7125188000</v>
      </c>
      <c r="L1220" s="24" t="s">
        <v>653</v>
      </c>
      <c r="M1220" s="4" t="s">
        <v>1711</v>
      </c>
    </row>
    <row r="1221" spans="1:13" s="6" customFormat="1" ht="15.75" x14ac:dyDescent="0.25">
      <c r="A1221" s="107"/>
      <c r="B1221" s="21" t="str">
        <f t="shared" si="77"/>
        <v>Іркліївська</v>
      </c>
      <c r="C1221" s="110"/>
      <c r="D1221" s="22">
        <f t="shared" si="75"/>
        <v>7125182801</v>
      </c>
      <c r="E1221" s="86"/>
      <c r="F1221" s="23" t="str">
        <f t="shared" si="76"/>
        <v>с. Іркліїв</v>
      </c>
      <c r="G1221" s="65">
        <v>7125188000</v>
      </c>
      <c r="H1221" s="71"/>
      <c r="I1221" s="89"/>
      <c r="J1221" s="23" t="str">
        <f t="shared" si="74"/>
        <v>Чорнобаївський район</v>
      </c>
      <c r="K1221" s="25">
        <v>7125188001</v>
      </c>
      <c r="L1221" s="24" t="s">
        <v>650</v>
      </c>
      <c r="M1221" s="4" t="s">
        <v>1712</v>
      </c>
    </row>
    <row r="1222" spans="1:13" s="6" customFormat="1" ht="15.75" x14ac:dyDescent="0.25">
      <c r="A1222" s="107"/>
      <c r="B1222" s="21" t="str">
        <f t="shared" si="77"/>
        <v>Іркліївська</v>
      </c>
      <c r="C1222" s="110"/>
      <c r="D1222" s="22">
        <f t="shared" si="75"/>
        <v>7125182801</v>
      </c>
      <c r="E1222" s="86"/>
      <c r="F1222" s="23" t="str">
        <f t="shared" si="76"/>
        <v>с. Іркліїв</v>
      </c>
      <c r="G1222" s="65">
        <v>7125188000</v>
      </c>
      <c r="H1222" s="71"/>
      <c r="I1222" s="89"/>
      <c r="J1222" s="23" t="str">
        <f t="shared" si="74"/>
        <v>Чорнобаївський район</v>
      </c>
      <c r="K1222" s="25">
        <v>7125188002</v>
      </c>
      <c r="L1222" s="24" t="s">
        <v>650</v>
      </c>
      <c r="M1222" s="4" t="s">
        <v>937</v>
      </c>
    </row>
    <row r="1223" spans="1:13" s="6" customFormat="1" ht="15.75" x14ac:dyDescent="0.25">
      <c r="A1223" s="107"/>
      <c r="B1223" s="21" t="str">
        <f t="shared" si="77"/>
        <v>Іркліївська</v>
      </c>
      <c r="C1223" s="110"/>
      <c r="D1223" s="22">
        <f t="shared" si="75"/>
        <v>7125182801</v>
      </c>
      <c r="E1223" s="86"/>
      <c r="F1223" s="23" t="str">
        <f t="shared" si="76"/>
        <v>с. Іркліїв</v>
      </c>
      <c r="G1223" s="65">
        <v>7125188400</v>
      </c>
      <c r="H1223" s="71" t="s">
        <v>535</v>
      </c>
      <c r="I1223" s="89"/>
      <c r="J1223" s="23" t="str">
        <f t="shared" ref="J1223:J1286" si="78">IF(I1223="",J1222,I1223)</f>
        <v>Чорнобаївський район</v>
      </c>
      <c r="K1223" s="25">
        <v>7125188400</v>
      </c>
      <c r="L1223" s="24" t="s">
        <v>653</v>
      </c>
      <c r="M1223" s="4" t="s">
        <v>1713</v>
      </c>
    </row>
    <row r="1224" spans="1:13" s="6" customFormat="1" ht="15.75" x14ac:dyDescent="0.25">
      <c r="A1224" s="107"/>
      <c r="B1224" s="21" t="str">
        <f t="shared" si="77"/>
        <v>Іркліївська</v>
      </c>
      <c r="C1224" s="110"/>
      <c r="D1224" s="22">
        <f t="shared" si="75"/>
        <v>7125182801</v>
      </c>
      <c r="E1224" s="86"/>
      <c r="F1224" s="23" t="str">
        <f t="shared" si="76"/>
        <v>с. Іркліїв</v>
      </c>
      <c r="G1224" s="65">
        <v>7125188400</v>
      </c>
      <c r="H1224" s="71"/>
      <c r="I1224" s="89"/>
      <c r="J1224" s="23" t="str">
        <f t="shared" si="78"/>
        <v>Чорнобаївський район</v>
      </c>
      <c r="K1224" s="25">
        <v>7125188401</v>
      </c>
      <c r="L1224" s="24" t="s">
        <v>650</v>
      </c>
      <c r="M1224" s="4" t="s">
        <v>1714</v>
      </c>
    </row>
    <row r="1225" spans="1:13" s="6" customFormat="1" ht="15.75" x14ac:dyDescent="0.25">
      <c r="A1225" s="107"/>
      <c r="B1225" s="21" t="str">
        <f t="shared" si="77"/>
        <v>Іркліївська</v>
      </c>
      <c r="C1225" s="110"/>
      <c r="D1225" s="22">
        <f t="shared" si="75"/>
        <v>7125182801</v>
      </c>
      <c r="E1225" s="86"/>
      <c r="F1225" s="23" t="str">
        <f t="shared" si="76"/>
        <v>с. Іркліїв</v>
      </c>
      <c r="G1225" s="65">
        <v>7125188800</v>
      </c>
      <c r="H1225" s="71" t="s">
        <v>536</v>
      </c>
      <c r="I1225" s="89"/>
      <c r="J1225" s="23" t="str">
        <f t="shared" si="78"/>
        <v>Чорнобаївський район</v>
      </c>
      <c r="K1225" s="25">
        <v>7125188800</v>
      </c>
      <c r="L1225" s="24" t="s">
        <v>653</v>
      </c>
      <c r="M1225" s="4" t="s">
        <v>1715</v>
      </c>
    </row>
    <row r="1226" spans="1:13" s="6" customFormat="1" ht="15.75" x14ac:dyDescent="0.25">
      <c r="A1226" s="107"/>
      <c r="B1226" s="21" t="str">
        <f t="shared" si="77"/>
        <v>Іркліївська</v>
      </c>
      <c r="C1226" s="110"/>
      <c r="D1226" s="22">
        <f t="shared" si="75"/>
        <v>7125182801</v>
      </c>
      <c r="E1226" s="86"/>
      <c r="F1226" s="23" t="str">
        <f t="shared" si="76"/>
        <v>с. Іркліїв</v>
      </c>
      <c r="G1226" s="65">
        <v>7125188800</v>
      </c>
      <c r="H1226" s="71"/>
      <c r="I1226" s="89"/>
      <c r="J1226" s="23" t="str">
        <f t="shared" si="78"/>
        <v>Чорнобаївський район</v>
      </c>
      <c r="K1226" s="25">
        <v>7125188801</v>
      </c>
      <c r="L1226" s="24" t="s">
        <v>650</v>
      </c>
      <c r="M1226" s="4" t="s">
        <v>1716</v>
      </c>
    </row>
    <row r="1227" spans="1:13" s="6" customFormat="1" ht="15.75" x14ac:dyDescent="0.25">
      <c r="A1227" s="107"/>
      <c r="B1227" s="21" t="str">
        <f t="shared" si="77"/>
        <v>Іркліївська</v>
      </c>
      <c r="C1227" s="110"/>
      <c r="D1227" s="22">
        <f t="shared" si="75"/>
        <v>7125182801</v>
      </c>
      <c r="E1227" s="86"/>
      <c r="F1227" s="23" t="str">
        <f t="shared" si="76"/>
        <v>с. Іркліїв</v>
      </c>
      <c r="G1227" s="65">
        <v>7125188800</v>
      </c>
      <c r="H1227" s="71"/>
      <c r="I1227" s="89"/>
      <c r="J1227" s="23" t="str">
        <f t="shared" si="78"/>
        <v>Чорнобаївський район</v>
      </c>
      <c r="K1227" s="25">
        <v>7125188802</v>
      </c>
      <c r="L1227" s="24" t="s">
        <v>649</v>
      </c>
      <c r="M1227" s="4" t="s">
        <v>1717</v>
      </c>
    </row>
    <row r="1228" spans="1:13" s="6" customFormat="1" ht="15.75" x14ac:dyDescent="0.25">
      <c r="A1228" s="107"/>
      <c r="B1228" s="21" t="str">
        <f t="shared" si="77"/>
        <v>Іркліївська</v>
      </c>
      <c r="C1228" s="110"/>
      <c r="D1228" s="22">
        <f t="shared" si="75"/>
        <v>7125182801</v>
      </c>
      <c r="E1228" s="86"/>
      <c r="F1228" s="23" t="str">
        <f t="shared" si="76"/>
        <v>с. Іркліїв</v>
      </c>
      <c r="G1228" s="65">
        <v>7125184800</v>
      </c>
      <c r="H1228" s="71" t="s">
        <v>340</v>
      </c>
      <c r="I1228" s="89"/>
      <c r="J1228" s="23" t="str">
        <f t="shared" si="78"/>
        <v>Чорнобаївський район</v>
      </c>
      <c r="K1228" s="25">
        <v>7125184800</v>
      </c>
      <c r="L1228" s="24" t="s">
        <v>653</v>
      </c>
      <c r="M1228" s="4" t="s">
        <v>1692</v>
      </c>
    </row>
    <row r="1229" spans="1:13" s="6" customFormat="1" ht="15.75" x14ac:dyDescent="0.25">
      <c r="A1229" s="107"/>
      <c r="B1229" s="21" t="str">
        <f t="shared" si="77"/>
        <v>Іркліївська</v>
      </c>
      <c r="C1229" s="110"/>
      <c r="D1229" s="22">
        <f t="shared" si="75"/>
        <v>7125182801</v>
      </c>
      <c r="E1229" s="86"/>
      <c r="F1229" s="23" t="str">
        <f t="shared" si="76"/>
        <v>с. Іркліїв</v>
      </c>
      <c r="G1229" s="65">
        <v>7125184800</v>
      </c>
      <c r="H1229" s="71"/>
      <c r="I1229" s="89"/>
      <c r="J1229" s="23" t="str">
        <f t="shared" si="78"/>
        <v>Чорнобаївський район</v>
      </c>
      <c r="K1229" s="25">
        <v>7125184801</v>
      </c>
      <c r="L1229" s="24" t="s">
        <v>650</v>
      </c>
      <c r="M1229" s="4" t="s">
        <v>902</v>
      </c>
    </row>
    <row r="1230" spans="1:13" s="6" customFormat="1" ht="15.75" x14ac:dyDescent="0.25">
      <c r="A1230" s="107"/>
      <c r="B1230" s="21" t="str">
        <f t="shared" si="77"/>
        <v>Іркліївська</v>
      </c>
      <c r="C1230" s="110"/>
      <c r="D1230" s="22">
        <f t="shared" si="75"/>
        <v>7125182801</v>
      </c>
      <c r="E1230" s="86"/>
      <c r="F1230" s="23" t="str">
        <f t="shared" si="76"/>
        <v>с. Іркліїв</v>
      </c>
      <c r="G1230" s="65">
        <v>7125189200</v>
      </c>
      <c r="H1230" s="71" t="s">
        <v>537</v>
      </c>
      <c r="I1230" s="89"/>
      <c r="J1230" s="23" t="str">
        <f t="shared" si="78"/>
        <v>Чорнобаївський район</v>
      </c>
      <c r="K1230" s="25">
        <v>7125189200</v>
      </c>
      <c r="L1230" s="24" t="s">
        <v>653</v>
      </c>
      <c r="M1230" s="4" t="s">
        <v>1718</v>
      </c>
    </row>
    <row r="1231" spans="1:13" s="6" customFormat="1" ht="15.75" x14ac:dyDescent="0.25">
      <c r="A1231" s="107"/>
      <c r="B1231" s="21" t="str">
        <f t="shared" si="77"/>
        <v>Іркліївська</v>
      </c>
      <c r="C1231" s="110"/>
      <c r="D1231" s="22">
        <f t="shared" si="75"/>
        <v>7125182801</v>
      </c>
      <c r="E1231" s="86"/>
      <c r="F1231" s="23" t="str">
        <f t="shared" si="76"/>
        <v>с. Іркліїв</v>
      </c>
      <c r="G1231" s="65">
        <v>7125189200</v>
      </c>
      <c r="H1231" s="71"/>
      <c r="I1231" s="89"/>
      <c r="J1231" s="23" t="str">
        <f t="shared" si="78"/>
        <v>Чорнобаївський район</v>
      </c>
      <c r="K1231" s="25">
        <v>7125189201</v>
      </c>
      <c r="L1231" s="24" t="s">
        <v>650</v>
      </c>
      <c r="M1231" s="4" t="s">
        <v>1719</v>
      </c>
    </row>
    <row r="1232" spans="1:13" s="6" customFormat="1" ht="16.5" thickBot="1" x14ac:dyDescent="0.3">
      <c r="A1232" s="108"/>
      <c r="B1232" s="26" t="str">
        <f t="shared" si="77"/>
        <v>Іркліївська</v>
      </c>
      <c r="C1232" s="112"/>
      <c r="D1232" s="27">
        <f t="shared" si="75"/>
        <v>7125182801</v>
      </c>
      <c r="E1232" s="87"/>
      <c r="F1232" s="28" t="str">
        <f t="shared" si="76"/>
        <v>с. Іркліїв</v>
      </c>
      <c r="G1232" s="66">
        <v>7125189200</v>
      </c>
      <c r="H1232" s="105"/>
      <c r="I1232" s="90"/>
      <c r="J1232" s="28" t="str">
        <f t="shared" si="78"/>
        <v>Чорнобаївський район</v>
      </c>
      <c r="K1232" s="57">
        <v>7125189202</v>
      </c>
      <c r="L1232" s="29" t="s">
        <v>650</v>
      </c>
      <c r="M1232" s="5" t="s">
        <v>1720</v>
      </c>
    </row>
    <row r="1233" spans="1:13" s="6" customFormat="1" ht="15.75" x14ac:dyDescent="0.25">
      <c r="A1233" s="106" t="s">
        <v>539</v>
      </c>
      <c r="B1233" s="17" t="str">
        <f t="shared" si="77"/>
        <v>Чорнобаївська</v>
      </c>
      <c r="C1233" s="109">
        <v>7125155100</v>
      </c>
      <c r="D1233" s="18">
        <f t="shared" si="75"/>
        <v>7125155100</v>
      </c>
      <c r="E1233" s="85" t="s">
        <v>540</v>
      </c>
      <c r="F1233" s="19" t="str">
        <f t="shared" si="76"/>
        <v>смт Чорнобай</v>
      </c>
      <c r="G1233" s="64">
        <v>7125155100</v>
      </c>
      <c r="H1233" s="72" t="s">
        <v>539</v>
      </c>
      <c r="I1233" s="85" t="str">
        <f>I1192</f>
        <v>Чорнобаївський район</v>
      </c>
      <c r="J1233" s="19" t="str">
        <f t="shared" si="78"/>
        <v>Чорнобаївський район</v>
      </c>
      <c r="K1233" s="56">
        <v>7125155100</v>
      </c>
      <c r="L1233" s="20" t="s">
        <v>653</v>
      </c>
      <c r="M1233" s="3" t="s">
        <v>1658</v>
      </c>
    </row>
    <row r="1234" spans="1:13" s="6" customFormat="1" ht="15.75" x14ac:dyDescent="0.25">
      <c r="A1234" s="107"/>
      <c r="B1234" s="21" t="str">
        <f t="shared" si="77"/>
        <v>Чорнобаївська</v>
      </c>
      <c r="C1234" s="110"/>
      <c r="D1234" s="22">
        <f t="shared" si="75"/>
        <v>7125155100</v>
      </c>
      <c r="E1234" s="86"/>
      <c r="F1234" s="23" t="str">
        <f t="shared" si="76"/>
        <v>смт Чорнобай</v>
      </c>
      <c r="G1234" s="65">
        <v>7125155100</v>
      </c>
      <c r="H1234" s="71"/>
      <c r="I1234" s="86"/>
      <c r="J1234" s="23" t="str">
        <f t="shared" si="78"/>
        <v>Чорнобаївський район</v>
      </c>
      <c r="K1234" s="25">
        <v>7125155101</v>
      </c>
      <c r="L1234" s="24" t="s">
        <v>650</v>
      </c>
      <c r="M1234" s="4" t="s">
        <v>1657</v>
      </c>
    </row>
    <row r="1235" spans="1:13" s="6" customFormat="1" ht="15.75" x14ac:dyDescent="0.25">
      <c r="A1235" s="107"/>
      <c r="B1235" s="21" t="str">
        <f t="shared" si="77"/>
        <v>Чорнобаївська</v>
      </c>
      <c r="C1235" s="110"/>
      <c r="D1235" s="22">
        <f t="shared" ref="D1235:D1298" si="79">IF(C1235="",D1234,C1235)</f>
        <v>7125155100</v>
      </c>
      <c r="E1235" s="86"/>
      <c r="F1235" s="23" t="str">
        <f t="shared" ref="F1235:F1298" si="80">IF(E1235="",F1234,E1235)</f>
        <v>смт Чорнобай</v>
      </c>
      <c r="G1235" s="65">
        <v>7125180400</v>
      </c>
      <c r="H1235" s="71" t="s">
        <v>541</v>
      </c>
      <c r="I1235" s="86"/>
      <c r="J1235" s="23" t="str">
        <f t="shared" si="78"/>
        <v>Чорнобаївський район</v>
      </c>
      <c r="K1235" s="25">
        <v>7125180400</v>
      </c>
      <c r="L1235" s="24" t="s">
        <v>653</v>
      </c>
      <c r="M1235" s="4" t="s">
        <v>1659</v>
      </c>
    </row>
    <row r="1236" spans="1:13" s="6" customFormat="1" ht="15.75" x14ac:dyDescent="0.25">
      <c r="A1236" s="107"/>
      <c r="B1236" s="21" t="str">
        <f t="shared" si="77"/>
        <v>Чорнобаївська</v>
      </c>
      <c r="C1236" s="110"/>
      <c r="D1236" s="22">
        <f t="shared" si="79"/>
        <v>7125155100</v>
      </c>
      <c r="E1236" s="86"/>
      <c r="F1236" s="23" t="str">
        <f t="shared" si="80"/>
        <v>смт Чорнобай</v>
      </c>
      <c r="G1236" s="65">
        <v>7125180400</v>
      </c>
      <c r="H1236" s="71"/>
      <c r="I1236" s="86"/>
      <c r="J1236" s="23" t="str">
        <f t="shared" si="78"/>
        <v>Чорнобаївський район</v>
      </c>
      <c r="K1236" s="25">
        <v>7125180401</v>
      </c>
      <c r="L1236" s="24" t="s">
        <v>650</v>
      </c>
      <c r="M1236" s="4" t="s">
        <v>1660</v>
      </c>
    </row>
    <row r="1237" spans="1:13" s="6" customFormat="1" ht="15.75" x14ac:dyDescent="0.25">
      <c r="A1237" s="107"/>
      <c r="B1237" s="21" t="str">
        <f t="shared" si="77"/>
        <v>Чорнобаївська</v>
      </c>
      <c r="C1237" s="110"/>
      <c r="D1237" s="22">
        <f t="shared" si="79"/>
        <v>7125155100</v>
      </c>
      <c r="E1237" s="86"/>
      <c r="F1237" s="23" t="str">
        <f t="shared" si="80"/>
        <v>смт Чорнобай</v>
      </c>
      <c r="G1237" s="65">
        <v>7125181200</v>
      </c>
      <c r="H1237" s="71" t="s">
        <v>542</v>
      </c>
      <c r="I1237" s="86"/>
      <c r="J1237" s="23" t="str">
        <f t="shared" si="78"/>
        <v>Чорнобаївський район</v>
      </c>
      <c r="K1237" s="25">
        <v>7125181200</v>
      </c>
      <c r="L1237" s="24" t="s">
        <v>653</v>
      </c>
      <c r="M1237" s="4" t="s">
        <v>1663</v>
      </c>
    </row>
    <row r="1238" spans="1:13" s="6" customFormat="1" ht="15.75" x14ac:dyDescent="0.25">
      <c r="A1238" s="107"/>
      <c r="B1238" s="21" t="str">
        <f t="shared" si="77"/>
        <v>Чорнобаївська</v>
      </c>
      <c r="C1238" s="110"/>
      <c r="D1238" s="22">
        <f t="shared" si="79"/>
        <v>7125155100</v>
      </c>
      <c r="E1238" s="86"/>
      <c r="F1238" s="23" t="str">
        <f t="shared" si="80"/>
        <v>смт Чорнобай</v>
      </c>
      <c r="G1238" s="65">
        <v>7125181200</v>
      </c>
      <c r="H1238" s="71"/>
      <c r="I1238" s="86"/>
      <c r="J1238" s="23" t="str">
        <f t="shared" si="78"/>
        <v>Чорнобаївський район</v>
      </c>
      <c r="K1238" s="25">
        <v>7125181201</v>
      </c>
      <c r="L1238" s="24" t="s">
        <v>650</v>
      </c>
      <c r="M1238" s="4" t="s">
        <v>1664</v>
      </c>
    </row>
    <row r="1239" spans="1:13" s="6" customFormat="1" ht="15.75" x14ac:dyDescent="0.25">
      <c r="A1239" s="107"/>
      <c r="B1239" s="21" t="str">
        <f t="shared" si="77"/>
        <v>Чорнобаївська</v>
      </c>
      <c r="C1239" s="110"/>
      <c r="D1239" s="22">
        <f t="shared" si="79"/>
        <v>7125155100</v>
      </c>
      <c r="E1239" s="86"/>
      <c r="F1239" s="23" t="str">
        <f t="shared" si="80"/>
        <v>смт Чорнобай</v>
      </c>
      <c r="G1239" s="65">
        <v>7125181200</v>
      </c>
      <c r="H1239" s="71"/>
      <c r="I1239" s="86"/>
      <c r="J1239" s="23" t="str">
        <f t="shared" si="78"/>
        <v>Чорнобаївський район</v>
      </c>
      <c r="K1239" s="25">
        <v>7125181202</v>
      </c>
      <c r="L1239" s="24" t="s">
        <v>650</v>
      </c>
      <c r="M1239" s="4" t="s">
        <v>728</v>
      </c>
    </row>
    <row r="1240" spans="1:13" s="6" customFormat="1" ht="15.75" x14ac:dyDescent="0.25">
      <c r="A1240" s="107"/>
      <c r="B1240" s="21" t="str">
        <f t="shared" si="77"/>
        <v>Чорнобаївська</v>
      </c>
      <c r="C1240" s="110"/>
      <c r="D1240" s="22">
        <f t="shared" si="79"/>
        <v>7125155100</v>
      </c>
      <c r="E1240" s="86"/>
      <c r="F1240" s="23" t="str">
        <f t="shared" si="80"/>
        <v>смт Чорнобай</v>
      </c>
      <c r="G1240" s="65">
        <v>7125181600</v>
      </c>
      <c r="H1240" s="71" t="s">
        <v>543</v>
      </c>
      <c r="I1240" s="86"/>
      <c r="J1240" s="23" t="str">
        <f t="shared" si="78"/>
        <v>Чорнобаївський район</v>
      </c>
      <c r="K1240" s="25">
        <v>7125181600</v>
      </c>
      <c r="L1240" s="24" t="s">
        <v>653</v>
      </c>
      <c r="M1240" s="4" t="s">
        <v>1665</v>
      </c>
    </row>
    <row r="1241" spans="1:13" s="6" customFormat="1" ht="15.75" x14ac:dyDescent="0.25">
      <c r="A1241" s="107"/>
      <c r="B1241" s="21" t="str">
        <f t="shared" si="77"/>
        <v>Чорнобаївська</v>
      </c>
      <c r="C1241" s="110"/>
      <c r="D1241" s="22">
        <f t="shared" si="79"/>
        <v>7125155100</v>
      </c>
      <c r="E1241" s="86"/>
      <c r="F1241" s="23" t="str">
        <f t="shared" si="80"/>
        <v>смт Чорнобай</v>
      </c>
      <c r="G1241" s="65">
        <v>7125181600</v>
      </c>
      <c r="H1241" s="71"/>
      <c r="I1241" s="86"/>
      <c r="J1241" s="23" t="str">
        <f t="shared" si="78"/>
        <v>Чорнобаївський район</v>
      </c>
      <c r="K1241" s="25">
        <v>7125181601</v>
      </c>
      <c r="L1241" s="24" t="s">
        <v>650</v>
      </c>
      <c r="M1241" s="4" t="s">
        <v>1666</v>
      </c>
    </row>
    <row r="1242" spans="1:13" s="6" customFormat="1" ht="15.75" x14ac:dyDescent="0.25">
      <c r="A1242" s="107"/>
      <c r="B1242" s="21" t="str">
        <f t="shared" si="77"/>
        <v>Чорнобаївська</v>
      </c>
      <c r="C1242" s="110"/>
      <c r="D1242" s="22">
        <f t="shared" si="79"/>
        <v>7125155100</v>
      </c>
      <c r="E1242" s="86"/>
      <c r="F1242" s="23" t="str">
        <f t="shared" si="80"/>
        <v>смт Чорнобай</v>
      </c>
      <c r="G1242" s="65">
        <v>7125181600</v>
      </c>
      <c r="H1242" s="71"/>
      <c r="I1242" s="86"/>
      <c r="J1242" s="23" t="str">
        <f t="shared" si="78"/>
        <v>Чорнобаївський район</v>
      </c>
      <c r="K1242" s="25">
        <v>7125181602</v>
      </c>
      <c r="L1242" s="24" t="s">
        <v>650</v>
      </c>
      <c r="M1242" s="4" t="s">
        <v>1667</v>
      </c>
    </row>
    <row r="1243" spans="1:13" s="6" customFormat="1" ht="15.75" x14ac:dyDescent="0.25">
      <c r="A1243" s="107"/>
      <c r="B1243" s="21" t="str">
        <f t="shared" si="77"/>
        <v>Чорнобаївська</v>
      </c>
      <c r="C1243" s="110"/>
      <c r="D1243" s="22">
        <f t="shared" si="79"/>
        <v>7125155100</v>
      </c>
      <c r="E1243" s="86"/>
      <c r="F1243" s="23" t="str">
        <f t="shared" si="80"/>
        <v>смт Чорнобай</v>
      </c>
      <c r="G1243" s="65">
        <v>7125182200</v>
      </c>
      <c r="H1243" s="71" t="s">
        <v>544</v>
      </c>
      <c r="I1243" s="86"/>
      <c r="J1243" s="23" t="str">
        <f t="shared" si="78"/>
        <v>Чорнобаївський район</v>
      </c>
      <c r="K1243" s="25">
        <v>7125182200</v>
      </c>
      <c r="L1243" s="24" t="s">
        <v>653</v>
      </c>
      <c r="M1243" s="4" t="s">
        <v>1670</v>
      </c>
    </row>
    <row r="1244" spans="1:13" s="6" customFormat="1" ht="15.75" x14ac:dyDescent="0.25">
      <c r="A1244" s="107"/>
      <c r="B1244" s="21" t="str">
        <f t="shared" si="77"/>
        <v>Чорнобаївська</v>
      </c>
      <c r="C1244" s="110"/>
      <c r="D1244" s="22">
        <f t="shared" si="79"/>
        <v>7125155100</v>
      </c>
      <c r="E1244" s="86"/>
      <c r="F1244" s="23" t="str">
        <f t="shared" si="80"/>
        <v>смт Чорнобай</v>
      </c>
      <c r="G1244" s="65">
        <v>7125182200</v>
      </c>
      <c r="H1244" s="71"/>
      <c r="I1244" s="86"/>
      <c r="J1244" s="23" t="str">
        <f t="shared" si="78"/>
        <v>Чорнобаївський район</v>
      </c>
      <c r="K1244" s="25">
        <v>7125182201</v>
      </c>
      <c r="L1244" s="24" t="s">
        <v>650</v>
      </c>
      <c r="M1244" s="4" t="s">
        <v>1671</v>
      </c>
    </row>
    <row r="1245" spans="1:13" s="6" customFormat="1" ht="15.75" x14ac:dyDescent="0.25">
      <c r="A1245" s="107"/>
      <c r="B1245" s="21" t="str">
        <f t="shared" si="77"/>
        <v>Чорнобаївська</v>
      </c>
      <c r="C1245" s="110"/>
      <c r="D1245" s="22">
        <f t="shared" si="79"/>
        <v>7125155100</v>
      </c>
      <c r="E1245" s="86"/>
      <c r="F1245" s="23" t="str">
        <f t="shared" si="80"/>
        <v>смт Чорнобай</v>
      </c>
      <c r="G1245" s="65">
        <v>7125183600</v>
      </c>
      <c r="H1245" s="71" t="s">
        <v>545</v>
      </c>
      <c r="I1245" s="86"/>
      <c r="J1245" s="23" t="str">
        <f t="shared" si="78"/>
        <v>Чорнобаївський район</v>
      </c>
      <c r="K1245" s="25">
        <v>7125183600</v>
      </c>
      <c r="L1245" s="24" t="s">
        <v>653</v>
      </c>
      <c r="M1245" s="4" t="s">
        <v>1684</v>
      </c>
    </row>
    <row r="1246" spans="1:13" s="6" customFormat="1" ht="15.75" x14ac:dyDescent="0.25">
      <c r="A1246" s="107"/>
      <c r="B1246" s="21" t="str">
        <f t="shared" si="77"/>
        <v>Чорнобаївська</v>
      </c>
      <c r="C1246" s="110"/>
      <c r="D1246" s="22">
        <f t="shared" si="79"/>
        <v>7125155100</v>
      </c>
      <c r="E1246" s="86"/>
      <c r="F1246" s="23" t="str">
        <f t="shared" si="80"/>
        <v>смт Чорнобай</v>
      </c>
      <c r="G1246" s="65">
        <v>7125183600</v>
      </c>
      <c r="H1246" s="71"/>
      <c r="I1246" s="86"/>
      <c r="J1246" s="23" t="str">
        <f t="shared" si="78"/>
        <v>Чорнобаївський район</v>
      </c>
      <c r="K1246" s="25">
        <v>7125183601</v>
      </c>
      <c r="L1246" s="24" t="s">
        <v>650</v>
      </c>
      <c r="M1246" s="4" t="s">
        <v>1685</v>
      </c>
    </row>
    <row r="1247" spans="1:13" s="6" customFormat="1" ht="15.75" x14ac:dyDescent="0.25">
      <c r="A1247" s="107"/>
      <c r="B1247" s="21" t="str">
        <f t="shared" si="77"/>
        <v>Чорнобаївська</v>
      </c>
      <c r="C1247" s="110"/>
      <c r="D1247" s="22">
        <f t="shared" si="79"/>
        <v>7125155100</v>
      </c>
      <c r="E1247" s="86"/>
      <c r="F1247" s="23" t="str">
        <f t="shared" si="80"/>
        <v>смт Чорнобай</v>
      </c>
      <c r="G1247" s="65">
        <v>7125183600</v>
      </c>
      <c r="H1247" s="71"/>
      <c r="I1247" s="86"/>
      <c r="J1247" s="23" t="str">
        <f t="shared" si="78"/>
        <v>Чорнобаївський район</v>
      </c>
      <c r="K1247" s="25">
        <v>7125183602</v>
      </c>
      <c r="L1247" s="24" t="s">
        <v>649</v>
      </c>
      <c r="M1247" s="4" t="s">
        <v>1473</v>
      </c>
    </row>
    <row r="1248" spans="1:13" s="6" customFormat="1" ht="15.75" x14ac:dyDescent="0.25">
      <c r="A1248" s="107"/>
      <c r="B1248" s="21" t="str">
        <f t="shared" si="77"/>
        <v>Чорнобаївська</v>
      </c>
      <c r="C1248" s="110"/>
      <c r="D1248" s="22">
        <f t="shared" si="79"/>
        <v>7125155100</v>
      </c>
      <c r="E1248" s="86"/>
      <c r="F1248" s="23" t="str">
        <f t="shared" si="80"/>
        <v>смт Чорнобай</v>
      </c>
      <c r="G1248" s="65">
        <v>7125185200</v>
      </c>
      <c r="H1248" s="71" t="s">
        <v>141</v>
      </c>
      <c r="I1248" s="86"/>
      <c r="J1248" s="23" t="str">
        <f t="shared" si="78"/>
        <v>Чорнобаївський район</v>
      </c>
      <c r="K1248" s="25">
        <v>7125185200</v>
      </c>
      <c r="L1248" s="24" t="s">
        <v>653</v>
      </c>
      <c r="M1248" s="4" t="s">
        <v>946</v>
      </c>
    </row>
    <row r="1249" spans="1:13" s="6" customFormat="1" ht="15.75" x14ac:dyDescent="0.25">
      <c r="A1249" s="107"/>
      <c r="B1249" s="21" t="str">
        <f t="shared" si="77"/>
        <v>Чорнобаївська</v>
      </c>
      <c r="C1249" s="110"/>
      <c r="D1249" s="22">
        <f t="shared" si="79"/>
        <v>7125155100</v>
      </c>
      <c r="E1249" s="86"/>
      <c r="F1249" s="23" t="str">
        <f t="shared" si="80"/>
        <v>смт Чорнобай</v>
      </c>
      <c r="G1249" s="65">
        <v>7125185200</v>
      </c>
      <c r="H1249" s="71"/>
      <c r="I1249" s="86"/>
      <c r="J1249" s="23" t="str">
        <f t="shared" si="78"/>
        <v>Чорнобаївський район</v>
      </c>
      <c r="K1249" s="25">
        <v>7125185201</v>
      </c>
      <c r="L1249" s="24" t="s">
        <v>650</v>
      </c>
      <c r="M1249" s="4" t="s">
        <v>947</v>
      </c>
    </row>
    <row r="1250" spans="1:13" s="6" customFormat="1" ht="15.75" x14ac:dyDescent="0.25">
      <c r="A1250" s="107"/>
      <c r="B1250" s="21" t="str">
        <f t="shared" si="77"/>
        <v>Чорнобаївська</v>
      </c>
      <c r="C1250" s="110"/>
      <c r="D1250" s="22">
        <f t="shared" si="79"/>
        <v>7125155100</v>
      </c>
      <c r="E1250" s="86"/>
      <c r="F1250" s="23" t="str">
        <f t="shared" si="80"/>
        <v>смт Чорнобай</v>
      </c>
      <c r="G1250" s="65">
        <v>7125185200</v>
      </c>
      <c r="H1250" s="71"/>
      <c r="I1250" s="86"/>
      <c r="J1250" s="23" t="str">
        <f t="shared" si="78"/>
        <v>Чорнобаївський район</v>
      </c>
      <c r="K1250" s="25">
        <v>7125185202</v>
      </c>
      <c r="L1250" s="24" t="s">
        <v>650</v>
      </c>
      <c r="M1250" s="4" t="s">
        <v>1695</v>
      </c>
    </row>
    <row r="1251" spans="1:13" s="6" customFormat="1" ht="15.75" x14ac:dyDescent="0.25">
      <c r="A1251" s="107"/>
      <c r="B1251" s="21" t="str">
        <f t="shared" si="77"/>
        <v>Чорнобаївська</v>
      </c>
      <c r="C1251" s="110"/>
      <c r="D1251" s="22">
        <f t="shared" si="79"/>
        <v>7125155100</v>
      </c>
      <c r="E1251" s="86"/>
      <c r="F1251" s="23" t="str">
        <f t="shared" si="80"/>
        <v>смт Чорнобай</v>
      </c>
      <c r="G1251" s="65">
        <v>7125185200</v>
      </c>
      <c r="H1251" s="71"/>
      <c r="I1251" s="86"/>
      <c r="J1251" s="23" t="str">
        <f t="shared" si="78"/>
        <v>Чорнобаївський район</v>
      </c>
      <c r="K1251" s="25">
        <v>7125185203</v>
      </c>
      <c r="L1251" s="24" t="s">
        <v>649</v>
      </c>
      <c r="M1251" s="4" t="s">
        <v>1696</v>
      </c>
    </row>
    <row r="1252" spans="1:13" s="6" customFormat="1" ht="15.75" x14ac:dyDescent="0.25">
      <c r="A1252" s="107"/>
      <c r="B1252" s="21" t="str">
        <f t="shared" si="77"/>
        <v>Чорнобаївська</v>
      </c>
      <c r="C1252" s="110"/>
      <c r="D1252" s="22">
        <f t="shared" si="79"/>
        <v>7125155100</v>
      </c>
      <c r="E1252" s="86"/>
      <c r="F1252" s="23" t="str">
        <f t="shared" si="80"/>
        <v>смт Чорнобай</v>
      </c>
      <c r="G1252" s="65">
        <v>7125185200</v>
      </c>
      <c r="H1252" s="71"/>
      <c r="I1252" s="86"/>
      <c r="J1252" s="23" t="str">
        <f t="shared" si="78"/>
        <v>Чорнобаївський район</v>
      </c>
      <c r="K1252" s="25">
        <v>7125185204</v>
      </c>
      <c r="L1252" s="24" t="s">
        <v>650</v>
      </c>
      <c r="M1252" s="4" t="s">
        <v>1015</v>
      </c>
    </row>
    <row r="1253" spans="1:13" s="6" customFormat="1" ht="15.75" x14ac:dyDescent="0.25">
      <c r="A1253" s="107"/>
      <c r="B1253" s="21" t="str">
        <f t="shared" si="77"/>
        <v>Чорнобаївська</v>
      </c>
      <c r="C1253" s="110"/>
      <c r="D1253" s="22">
        <f t="shared" si="79"/>
        <v>7125155100</v>
      </c>
      <c r="E1253" s="86"/>
      <c r="F1253" s="23" t="str">
        <f t="shared" si="80"/>
        <v>смт Чорнобай</v>
      </c>
      <c r="G1253" s="65">
        <v>7125185200</v>
      </c>
      <c r="H1253" s="71"/>
      <c r="I1253" s="86"/>
      <c r="J1253" s="23" t="str">
        <f t="shared" si="78"/>
        <v>Чорнобаївський район</v>
      </c>
      <c r="K1253" s="25">
        <v>7125185205</v>
      </c>
      <c r="L1253" s="24" t="s">
        <v>650</v>
      </c>
      <c r="M1253" s="4" t="s">
        <v>1104</v>
      </c>
    </row>
    <row r="1254" spans="1:13" s="6" customFormat="1" ht="15.75" x14ac:dyDescent="0.25">
      <c r="A1254" s="107"/>
      <c r="B1254" s="21" t="str">
        <f t="shared" si="77"/>
        <v>Чорнобаївська</v>
      </c>
      <c r="C1254" s="110"/>
      <c r="D1254" s="22">
        <f t="shared" si="79"/>
        <v>7125155100</v>
      </c>
      <c r="E1254" s="86"/>
      <c r="F1254" s="23" t="str">
        <f t="shared" si="80"/>
        <v>смт Чорнобай</v>
      </c>
      <c r="G1254" s="65">
        <v>7125186000</v>
      </c>
      <c r="H1254" s="71" t="s">
        <v>546</v>
      </c>
      <c r="I1254" s="86"/>
      <c r="J1254" s="23" t="str">
        <f t="shared" si="78"/>
        <v>Чорнобаївський район</v>
      </c>
      <c r="K1254" s="25">
        <v>7125186000</v>
      </c>
      <c r="L1254" s="24" t="s">
        <v>653</v>
      </c>
      <c r="M1254" s="4" t="s">
        <v>1699</v>
      </c>
    </row>
    <row r="1255" spans="1:13" s="6" customFormat="1" ht="15.75" x14ac:dyDescent="0.25">
      <c r="A1255" s="107"/>
      <c r="B1255" s="21" t="str">
        <f t="shared" si="77"/>
        <v>Чорнобаївська</v>
      </c>
      <c r="C1255" s="110"/>
      <c r="D1255" s="22">
        <f t="shared" si="79"/>
        <v>7125155100</v>
      </c>
      <c r="E1255" s="86"/>
      <c r="F1255" s="23" t="str">
        <f t="shared" si="80"/>
        <v>смт Чорнобай</v>
      </c>
      <c r="G1255" s="65">
        <v>7125186000</v>
      </c>
      <c r="H1255" s="71"/>
      <c r="I1255" s="86"/>
      <c r="J1255" s="23" t="str">
        <f t="shared" si="78"/>
        <v>Чорнобаївський район</v>
      </c>
      <c r="K1255" s="25">
        <v>7125186001</v>
      </c>
      <c r="L1255" s="24" t="s">
        <v>650</v>
      </c>
      <c r="M1255" s="4" t="s">
        <v>1700</v>
      </c>
    </row>
    <row r="1256" spans="1:13" s="6" customFormat="1" ht="15.75" x14ac:dyDescent="0.25">
      <c r="A1256" s="107"/>
      <c r="B1256" s="21" t="str">
        <f t="shared" si="77"/>
        <v>Чорнобаївська</v>
      </c>
      <c r="C1256" s="110"/>
      <c r="D1256" s="22">
        <f t="shared" si="79"/>
        <v>7125155100</v>
      </c>
      <c r="E1256" s="86"/>
      <c r="F1256" s="23" t="str">
        <f t="shared" si="80"/>
        <v>смт Чорнобай</v>
      </c>
      <c r="G1256" s="65">
        <v>7125187000</v>
      </c>
      <c r="H1256" s="71" t="s">
        <v>547</v>
      </c>
      <c r="I1256" s="86"/>
      <c r="J1256" s="23" t="str">
        <f t="shared" si="78"/>
        <v>Чорнобаївський район</v>
      </c>
      <c r="K1256" s="25">
        <v>7125187000</v>
      </c>
      <c r="L1256" s="24" t="s">
        <v>653</v>
      </c>
      <c r="M1256" s="4" t="s">
        <v>1703</v>
      </c>
    </row>
    <row r="1257" spans="1:13" s="6" customFormat="1" ht="15.75" x14ac:dyDescent="0.25">
      <c r="A1257" s="107"/>
      <c r="B1257" s="21" t="str">
        <f t="shared" si="77"/>
        <v>Чорнобаївська</v>
      </c>
      <c r="C1257" s="110"/>
      <c r="D1257" s="22">
        <f t="shared" si="79"/>
        <v>7125155100</v>
      </c>
      <c r="E1257" s="86"/>
      <c r="F1257" s="23" t="str">
        <f t="shared" si="80"/>
        <v>смт Чорнобай</v>
      </c>
      <c r="G1257" s="65">
        <v>7125187000</v>
      </c>
      <c r="H1257" s="71"/>
      <c r="I1257" s="86"/>
      <c r="J1257" s="23" t="str">
        <f t="shared" si="78"/>
        <v>Чорнобаївський район</v>
      </c>
      <c r="K1257" s="25">
        <v>7125187001</v>
      </c>
      <c r="L1257" s="24" t="s">
        <v>650</v>
      </c>
      <c r="M1257" s="4" t="s">
        <v>1704</v>
      </c>
    </row>
    <row r="1258" spans="1:13" s="6" customFormat="1" ht="15.75" x14ac:dyDescent="0.25">
      <c r="A1258" s="107"/>
      <c r="B1258" s="21" t="str">
        <f t="shared" si="77"/>
        <v>Чорнобаївська</v>
      </c>
      <c r="C1258" s="110"/>
      <c r="D1258" s="22">
        <f t="shared" si="79"/>
        <v>7125155100</v>
      </c>
      <c r="E1258" s="86"/>
      <c r="F1258" s="23" t="str">
        <f t="shared" si="80"/>
        <v>смт Чорнобай</v>
      </c>
      <c r="G1258" s="65">
        <v>7125187000</v>
      </c>
      <c r="H1258" s="71"/>
      <c r="I1258" s="86"/>
      <c r="J1258" s="23" t="str">
        <f t="shared" si="78"/>
        <v>Чорнобаївський район</v>
      </c>
      <c r="K1258" s="25">
        <v>7125187003</v>
      </c>
      <c r="L1258" s="24" t="s">
        <v>650</v>
      </c>
      <c r="M1258" s="4" t="s">
        <v>1705</v>
      </c>
    </row>
    <row r="1259" spans="1:13" s="6" customFormat="1" ht="15.75" x14ac:dyDescent="0.25">
      <c r="A1259" s="107"/>
      <c r="B1259" s="21" t="str">
        <f t="shared" si="77"/>
        <v>Чорнобаївська</v>
      </c>
      <c r="C1259" s="110"/>
      <c r="D1259" s="22">
        <f t="shared" si="79"/>
        <v>7125155100</v>
      </c>
      <c r="E1259" s="86"/>
      <c r="F1259" s="23" t="str">
        <f t="shared" si="80"/>
        <v>смт Чорнобай</v>
      </c>
      <c r="G1259" s="65">
        <v>7125187200</v>
      </c>
      <c r="H1259" s="71" t="s">
        <v>548</v>
      </c>
      <c r="I1259" s="86"/>
      <c r="J1259" s="23" t="str">
        <f t="shared" si="78"/>
        <v>Чорнобаївський район</v>
      </c>
      <c r="K1259" s="25">
        <v>7125187200</v>
      </c>
      <c r="L1259" s="24" t="s">
        <v>653</v>
      </c>
      <c r="M1259" s="4" t="s">
        <v>1706</v>
      </c>
    </row>
    <row r="1260" spans="1:13" s="6" customFormat="1" ht="15.75" x14ac:dyDescent="0.25">
      <c r="A1260" s="107"/>
      <c r="B1260" s="21" t="str">
        <f t="shared" si="77"/>
        <v>Чорнобаївська</v>
      </c>
      <c r="C1260" s="110"/>
      <c r="D1260" s="22">
        <f t="shared" si="79"/>
        <v>7125155100</v>
      </c>
      <c r="E1260" s="86"/>
      <c r="F1260" s="23" t="str">
        <f t="shared" si="80"/>
        <v>смт Чорнобай</v>
      </c>
      <c r="G1260" s="65">
        <v>7125187200</v>
      </c>
      <c r="H1260" s="71"/>
      <c r="I1260" s="86"/>
      <c r="J1260" s="23" t="str">
        <f t="shared" si="78"/>
        <v>Чорнобаївський район</v>
      </c>
      <c r="K1260" s="25">
        <v>7125187201</v>
      </c>
      <c r="L1260" s="24" t="s">
        <v>650</v>
      </c>
      <c r="M1260" s="4" t="s">
        <v>1707</v>
      </c>
    </row>
    <row r="1261" spans="1:13" s="6" customFormat="1" ht="15.75" x14ac:dyDescent="0.25">
      <c r="A1261" s="107"/>
      <c r="B1261" s="21" t="str">
        <f t="shared" si="77"/>
        <v>Чорнобаївська</v>
      </c>
      <c r="C1261" s="110"/>
      <c r="D1261" s="22">
        <f t="shared" si="79"/>
        <v>7125155100</v>
      </c>
      <c r="E1261" s="86"/>
      <c r="F1261" s="23" t="str">
        <f t="shared" si="80"/>
        <v>смт Чорнобай</v>
      </c>
      <c r="G1261" s="65">
        <v>7125187200</v>
      </c>
      <c r="H1261" s="71"/>
      <c r="I1261" s="86"/>
      <c r="J1261" s="23" t="str">
        <f t="shared" si="78"/>
        <v>Чорнобаївський район</v>
      </c>
      <c r="K1261" s="25">
        <v>7125187202</v>
      </c>
      <c r="L1261" s="24" t="s">
        <v>650</v>
      </c>
      <c r="M1261" s="4" t="s">
        <v>878</v>
      </c>
    </row>
    <row r="1262" spans="1:13" s="6" customFormat="1" ht="15.75" x14ac:dyDescent="0.25">
      <c r="A1262" s="107"/>
      <c r="B1262" s="21" t="str">
        <f t="shared" si="77"/>
        <v>Чорнобаївська</v>
      </c>
      <c r="C1262" s="110"/>
      <c r="D1262" s="22">
        <f t="shared" si="79"/>
        <v>7125155100</v>
      </c>
      <c r="E1262" s="86"/>
      <c r="F1262" s="23" t="str">
        <f t="shared" si="80"/>
        <v>смт Чорнобай</v>
      </c>
      <c r="G1262" s="65">
        <v>7125187600</v>
      </c>
      <c r="H1262" s="71" t="s">
        <v>549</v>
      </c>
      <c r="I1262" s="86"/>
      <c r="J1262" s="23" t="str">
        <f t="shared" si="78"/>
        <v>Чорнобаївський район</v>
      </c>
      <c r="K1262" s="25">
        <v>7125187600</v>
      </c>
      <c r="L1262" s="24" t="s">
        <v>653</v>
      </c>
      <c r="M1262" s="4" t="s">
        <v>1708</v>
      </c>
    </row>
    <row r="1263" spans="1:13" s="6" customFormat="1" ht="15.75" x14ac:dyDescent="0.25">
      <c r="A1263" s="107"/>
      <c r="B1263" s="21" t="str">
        <f t="shared" si="77"/>
        <v>Чорнобаївська</v>
      </c>
      <c r="C1263" s="110"/>
      <c r="D1263" s="22">
        <f t="shared" si="79"/>
        <v>7125155100</v>
      </c>
      <c r="E1263" s="86"/>
      <c r="F1263" s="23" t="str">
        <f t="shared" si="80"/>
        <v>смт Чорнобай</v>
      </c>
      <c r="G1263" s="65">
        <v>7125187600</v>
      </c>
      <c r="H1263" s="71"/>
      <c r="I1263" s="86"/>
      <c r="J1263" s="23" t="str">
        <f t="shared" si="78"/>
        <v>Чорнобаївський район</v>
      </c>
      <c r="K1263" s="25">
        <v>7125187601</v>
      </c>
      <c r="L1263" s="24" t="s">
        <v>650</v>
      </c>
      <c r="M1263" s="4" t="s">
        <v>1057</v>
      </c>
    </row>
    <row r="1264" spans="1:13" s="6" customFormat="1" ht="15.75" x14ac:dyDescent="0.25">
      <c r="A1264" s="107"/>
      <c r="B1264" s="21" t="str">
        <f t="shared" si="77"/>
        <v>Чорнобаївська</v>
      </c>
      <c r="C1264" s="110"/>
      <c r="D1264" s="22">
        <f t="shared" si="79"/>
        <v>7125155100</v>
      </c>
      <c r="E1264" s="86"/>
      <c r="F1264" s="23" t="str">
        <f t="shared" si="80"/>
        <v>смт Чорнобай</v>
      </c>
      <c r="G1264" s="65">
        <v>7125183400</v>
      </c>
      <c r="H1264" s="71" t="s">
        <v>126</v>
      </c>
      <c r="I1264" s="86"/>
      <c r="J1264" s="23" t="str">
        <f t="shared" si="78"/>
        <v>Чорнобаївський район</v>
      </c>
      <c r="K1264" s="25">
        <v>7125183400</v>
      </c>
      <c r="L1264" s="24" t="s">
        <v>653</v>
      </c>
      <c r="M1264" s="4" t="s">
        <v>1683</v>
      </c>
    </row>
    <row r="1265" spans="1:13" s="6" customFormat="1" ht="15.75" x14ac:dyDescent="0.25">
      <c r="A1265" s="107"/>
      <c r="B1265" s="21" t="str">
        <f t="shared" si="77"/>
        <v>Чорнобаївська</v>
      </c>
      <c r="C1265" s="110"/>
      <c r="D1265" s="22">
        <f t="shared" si="79"/>
        <v>7125155100</v>
      </c>
      <c r="E1265" s="86"/>
      <c r="F1265" s="23" t="str">
        <f t="shared" si="80"/>
        <v>смт Чорнобай</v>
      </c>
      <c r="G1265" s="65">
        <v>7125183400</v>
      </c>
      <c r="H1265" s="71"/>
      <c r="I1265" s="86"/>
      <c r="J1265" s="23" t="str">
        <f t="shared" si="78"/>
        <v>Чорнобаївський район</v>
      </c>
      <c r="K1265" s="25">
        <v>7125183401</v>
      </c>
      <c r="L1265" s="24" t="s">
        <v>649</v>
      </c>
      <c r="M1265" s="4" t="s">
        <v>735</v>
      </c>
    </row>
    <row r="1266" spans="1:13" s="6" customFormat="1" ht="15.75" x14ac:dyDescent="0.25">
      <c r="A1266" s="107"/>
      <c r="B1266" s="21" t="str">
        <f t="shared" si="77"/>
        <v>Чорнобаївська</v>
      </c>
      <c r="C1266" s="110"/>
      <c r="D1266" s="22">
        <f t="shared" si="79"/>
        <v>7125155100</v>
      </c>
      <c r="E1266" s="86"/>
      <c r="F1266" s="23" t="str">
        <f t="shared" si="80"/>
        <v>смт Чорнобай</v>
      </c>
      <c r="G1266" s="65">
        <v>7125189600</v>
      </c>
      <c r="H1266" s="71" t="s">
        <v>550</v>
      </c>
      <c r="I1266" s="86"/>
      <c r="J1266" s="23" t="str">
        <f t="shared" si="78"/>
        <v>Чорнобаївський район</v>
      </c>
      <c r="K1266" s="25">
        <v>7125189600</v>
      </c>
      <c r="L1266" s="24" t="s">
        <v>653</v>
      </c>
      <c r="M1266" s="4" t="s">
        <v>1721</v>
      </c>
    </row>
    <row r="1267" spans="1:13" s="6" customFormat="1" ht="15.75" x14ac:dyDescent="0.25">
      <c r="A1267" s="107"/>
      <c r="B1267" s="21" t="str">
        <f t="shared" si="77"/>
        <v>Чорнобаївська</v>
      </c>
      <c r="C1267" s="110"/>
      <c r="D1267" s="22">
        <f t="shared" si="79"/>
        <v>7125155100</v>
      </c>
      <c r="E1267" s="86"/>
      <c r="F1267" s="23" t="str">
        <f t="shared" si="80"/>
        <v>смт Чорнобай</v>
      </c>
      <c r="G1267" s="65">
        <v>7125189600</v>
      </c>
      <c r="H1267" s="71"/>
      <c r="I1267" s="86"/>
      <c r="J1267" s="23" t="str">
        <f t="shared" si="78"/>
        <v>Чорнобаївський район</v>
      </c>
      <c r="K1267" s="25">
        <v>7125189601</v>
      </c>
      <c r="L1267" s="24" t="s">
        <v>650</v>
      </c>
      <c r="M1267" s="4" t="s">
        <v>1722</v>
      </c>
    </row>
    <row r="1268" spans="1:13" s="6" customFormat="1" ht="15.75" x14ac:dyDescent="0.25">
      <c r="A1268" s="107"/>
      <c r="B1268" s="21" t="str">
        <f t="shared" si="77"/>
        <v>Чорнобаївська</v>
      </c>
      <c r="C1268" s="110"/>
      <c r="D1268" s="22">
        <f t="shared" si="79"/>
        <v>7125155100</v>
      </c>
      <c r="E1268" s="86"/>
      <c r="F1268" s="23" t="str">
        <f t="shared" si="80"/>
        <v>смт Чорнобай</v>
      </c>
      <c r="G1268" s="65">
        <v>7125189600</v>
      </c>
      <c r="H1268" s="71"/>
      <c r="I1268" s="86"/>
      <c r="J1268" s="23" t="str">
        <f t="shared" si="78"/>
        <v>Чорнобаївський район</v>
      </c>
      <c r="K1268" s="25">
        <v>7125189602</v>
      </c>
      <c r="L1268" s="24" t="s">
        <v>650</v>
      </c>
      <c r="M1268" s="4" t="s">
        <v>1723</v>
      </c>
    </row>
    <row r="1269" spans="1:13" s="6" customFormat="1" ht="15.75" x14ac:dyDescent="0.25">
      <c r="A1269" s="107"/>
      <c r="B1269" s="21" t="str">
        <f t="shared" si="77"/>
        <v>Чорнобаївська</v>
      </c>
      <c r="C1269" s="110"/>
      <c r="D1269" s="22">
        <f t="shared" si="79"/>
        <v>7125155100</v>
      </c>
      <c r="E1269" s="86"/>
      <c r="F1269" s="23" t="str">
        <f t="shared" si="80"/>
        <v>смт Чорнобай</v>
      </c>
      <c r="G1269" s="65">
        <v>7125184000</v>
      </c>
      <c r="H1269" s="71" t="s">
        <v>551</v>
      </c>
      <c r="I1269" s="86"/>
      <c r="J1269" s="23" t="str">
        <f t="shared" si="78"/>
        <v>Чорнобаївський район</v>
      </c>
      <c r="K1269" s="25">
        <v>7125184000</v>
      </c>
      <c r="L1269" s="24" t="s">
        <v>653</v>
      </c>
      <c r="M1269" s="4" t="s">
        <v>1686</v>
      </c>
    </row>
    <row r="1270" spans="1:13" s="6" customFormat="1" ht="15.75" x14ac:dyDescent="0.25">
      <c r="A1270" s="107"/>
      <c r="B1270" s="21" t="str">
        <f t="shared" si="77"/>
        <v>Чорнобаївська</v>
      </c>
      <c r="C1270" s="110"/>
      <c r="D1270" s="22">
        <f t="shared" si="79"/>
        <v>7125155100</v>
      </c>
      <c r="E1270" s="86"/>
      <c r="F1270" s="23" t="str">
        <f t="shared" si="80"/>
        <v>смт Чорнобай</v>
      </c>
      <c r="G1270" s="65">
        <v>7125184000</v>
      </c>
      <c r="H1270" s="71"/>
      <c r="I1270" s="86"/>
      <c r="J1270" s="23" t="str">
        <f t="shared" si="78"/>
        <v>Чорнобаївський район</v>
      </c>
      <c r="K1270" s="25">
        <v>7125184001</v>
      </c>
      <c r="L1270" s="24" t="s">
        <v>650</v>
      </c>
      <c r="M1270" s="4" t="s">
        <v>1687</v>
      </c>
    </row>
    <row r="1271" spans="1:13" s="6" customFormat="1" ht="16.5" thickBot="1" x14ac:dyDescent="0.3">
      <c r="A1271" s="108"/>
      <c r="B1271" s="26" t="str">
        <f t="shared" si="77"/>
        <v>Чорнобаївська</v>
      </c>
      <c r="C1271" s="112"/>
      <c r="D1271" s="27">
        <f t="shared" si="79"/>
        <v>7125155100</v>
      </c>
      <c r="E1271" s="87"/>
      <c r="F1271" s="28" t="str">
        <f t="shared" si="80"/>
        <v>смт Чорнобай</v>
      </c>
      <c r="G1271" s="66">
        <v>7125184000</v>
      </c>
      <c r="H1271" s="105"/>
      <c r="I1271" s="87"/>
      <c r="J1271" s="28" t="str">
        <f t="shared" si="78"/>
        <v>Чорнобаївський район</v>
      </c>
      <c r="K1271" s="57">
        <v>7125184002</v>
      </c>
      <c r="L1271" s="29" t="s">
        <v>650</v>
      </c>
      <c r="M1271" s="5" t="s">
        <v>1207</v>
      </c>
    </row>
    <row r="1272" spans="1:13" s="6" customFormat="1" ht="15.75" x14ac:dyDescent="0.25">
      <c r="A1272" s="106" t="s">
        <v>552</v>
      </c>
      <c r="B1272" s="17" t="str">
        <f t="shared" si="77"/>
        <v>Лип'янська</v>
      </c>
      <c r="C1272" s="109">
        <v>7125784001</v>
      </c>
      <c r="D1272" s="18">
        <f t="shared" si="79"/>
        <v>7125784001</v>
      </c>
      <c r="E1272" s="85" t="s">
        <v>553</v>
      </c>
      <c r="F1272" s="19" t="str">
        <f t="shared" si="80"/>
        <v>с. Лип'янка</v>
      </c>
      <c r="G1272" s="64">
        <v>7125784000</v>
      </c>
      <c r="H1272" s="72" t="s">
        <v>552</v>
      </c>
      <c r="I1272" s="88" t="s">
        <v>558</v>
      </c>
      <c r="J1272" s="19" t="str">
        <f t="shared" si="78"/>
        <v>Шполянський район</v>
      </c>
      <c r="K1272" s="56">
        <v>7125784000</v>
      </c>
      <c r="L1272" s="20" t="s">
        <v>653</v>
      </c>
      <c r="M1272" s="3" t="s">
        <v>1799</v>
      </c>
    </row>
    <row r="1273" spans="1:13" s="6" customFormat="1" ht="15.75" x14ac:dyDescent="0.25">
      <c r="A1273" s="107"/>
      <c r="B1273" s="21" t="str">
        <f t="shared" si="77"/>
        <v>Лип'янська</v>
      </c>
      <c r="C1273" s="110"/>
      <c r="D1273" s="22">
        <f t="shared" si="79"/>
        <v>7125784001</v>
      </c>
      <c r="E1273" s="86"/>
      <c r="F1273" s="23" t="str">
        <f t="shared" si="80"/>
        <v>с. Лип'янка</v>
      </c>
      <c r="G1273" s="65">
        <v>7125784000</v>
      </c>
      <c r="H1273" s="71"/>
      <c r="I1273" s="89"/>
      <c r="J1273" s="23" t="str">
        <f t="shared" si="78"/>
        <v>Шполянський район</v>
      </c>
      <c r="K1273" s="25">
        <v>7125784001</v>
      </c>
      <c r="L1273" s="24" t="s">
        <v>650</v>
      </c>
      <c r="M1273" s="4" t="s">
        <v>1800</v>
      </c>
    </row>
    <row r="1274" spans="1:13" s="6" customFormat="1" ht="15.75" x14ac:dyDescent="0.25">
      <c r="A1274" s="107"/>
      <c r="B1274" s="21" t="str">
        <f t="shared" si="77"/>
        <v>Лип'янська</v>
      </c>
      <c r="C1274" s="110"/>
      <c r="D1274" s="22">
        <f t="shared" si="79"/>
        <v>7125784001</v>
      </c>
      <c r="E1274" s="86"/>
      <c r="F1274" s="23" t="str">
        <f t="shared" si="80"/>
        <v>с. Лип'янка</v>
      </c>
      <c r="G1274" s="65">
        <v>7125784000</v>
      </c>
      <c r="H1274" s="71"/>
      <c r="I1274" s="89"/>
      <c r="J1274" s="23" t="str">
        <f t="shared" si="78"/>
        <v>Шполянський район</v>
      </c>
      <c r="K1274" s="25">
        <v>7125784002</v>
      </c>
      <c r="L1274" s="24" t="s">
        <v>650</v>
      </c>
      <c r="M1274" s="4" t="s">
        <v>1801</v>
      </c>
    </row>
    <row r="1275" spans="1:13" s="6" customFormat="1" ht="15.75" x14ac:dyDescent="0.25">
      <c r="A1275" s="107"/>
      <c r="B1275" s="21" t="str">
        <f t="shared" si="77"/>
        <v>Лип'янська</v>
      </c>
      <c r="C1275" s="110"/>
      <c r="D1275" s="22">
        <f t="shared" si="79"/>
        <v>7125784001</v>
      </c>
      <c r="E1275" s="86"/>
      <c r="F1275" s="23" t="str">
        <f t="shared" si="80"/>
        <v>с. Лип'янка</v>
      </c>
      <c r="G1275" s="65">
        <v>7125780400</v>
      </c>
      <c r="H1275" s="71" t="s">
        <v>436</v>
      </c>
      <c r="I1275" s="89"/>
      <c r="J1275" s="23" t="str">
        <f t="shared" si="78"/>
        <v>Шполянський район</v>
      </c>
      <c r="K1275" s="25">
        <v>7125780400</v>
      </c>
      <c r="L1275" s="24" t="s">
        <v>653</v>
      </c>
      <c r="M1275" s="4" t="s">
        <v>1455</v>
      </c>
    </row>
    <row r="1276" spans="1:13" s="6" customFormat="1" ht="15.75" x14ac:dyDescent="0.25">
      <c r="A1276" s="107"/>
      <c r="B1276" s="21" t="str">
        <f t="shared" si="77"/>
        <v>Лип'янська</v>
      </c>
      <c r="C1276" s="110"/>
      <c r="D1276" s="22">
        <f t="shared" si="79"/>
        <v>7125784001</v>
      </c>
      <c r="E1276" s="86"/>
      <c r="F1276" s="23" t="str">
        <f t="shared" si="80"/>
        <v>с. Лип'янка</v>
      </c>
      <c r="G1276" s="65">
        <v>7125780400</v>
      </c>
      <c r="H1276" s="71"/>
      <c r="I1276" s="89"/>
      <c r="J1276" s="23" t="str">
        <f t="shared" si="78"/>
        <v>Шполянський район</v>
      </c>
      <c r="K1276" s="25">
        <v>7125780401</v>
      </c>
      <c r="L1276" s="24" t="s">
        <v>650</v>
      </c>
      <c r="M1276" s="4" t="s">
        <v>1413</v>
      </c>
    </row>
    <row r="1277" spans="1:13" s="6" customFormat="1" ht="15.75" x14ac:dyDescent="0.25">
      <c r="A1277" s="107"/>
      <c r="B1277" s="21" t="str">
        <f t="shared" si="77"/>
        <v>Лип'янська</v>
      </c>
      <c r="C1277" s="110"/>
      <c r="D1277" s="22">
        <f t="shared" si="79"/>
        <v>7125784001</v>
      </c>
      <c r="E1277" s="86"/>
      <c r="F1277" s="23" t="str">
        <f t="shared" si="80"/>
        <v>с. Лип'янка</v>
      </c>
      <c r="G1277" s="65">
        <v>7125780400</v>
      </c>
      <c r="H1277" s="71"/>
      <c r="I1277" s="89"/>
      <c r="J1277" s="23" t="str">
        <f t="shared" si="78"/>
        <v>Шполянський район</v>
      </c>
      <c r="K1277" s="25">
        <v>7125780402</v>
      </c>
      <c r="L1277" s="24" t="s">
        <v>650</v>
      </c>
      <c r="M1277" s="4" t="s">
        <v>1792</v>
      </c>
    </row>
    <row r="1278" spans="1:13" s="6" customFormat="1" ht="15.75" x14ac:dyDescent="0.25">
      <c r="A1278" s="107"/>
      <c r="B1278" s="21" t="str">
        <f t="shared" si="77"/>
        <v>Лип'янська</v>
      </c>
      <c r="C1278" s="110"/>
      <c r="D1278" s="22">
        <f t="shared" si="79"/>
        <v>7125784001</v>
      </c>
      <c r="E1278" s="86"/>
      <c r="F1278" s="23" t="str">
        <f t="shared" si="80"/>
        <v>с. Лип'янка</v>
      </c>
      <c r="G1278" s="65">
        <v>7125780400</v>
      </c>
      <c r="H1278" s="71"/>
      <c r="I1278" s="89"/>
      <c r="J1278" s="23" t="str">
        <f t="shared" si="78"/>
        <v>Шполянський район</v>
      </c>
      <c r="K1278" s="25">
        <v>7125780403</v>
      </c>
      <c r="L1278" s="24" t="s">
        <v>650</v>
      </c>
      <c r="M1278" s="4" t="s">
        <v>1793</v>
      </c>
    </row>
    <row r="1279" spans="1:13" s="6" customFormat="1" ht="15.75" x14ac:dyDescent="0.25">
      <c r="A1279" s="107"/>
      <c r="B1279" s="21" t="str">
        <f t="shared" si="77"/>
        <v>Лип'янська</v>
      </c>
      <c r="C1279" s="110"/>
      <c r="D1279" s="22">
        <f t="shared" si="79"/>
        <v>7125784001</v>
      </c>
      <c r="E1279" s="86"/>
      <c r="F1279" s="23" t="str">
        <f t="shared" si="80"/>
        <v>с. Лип'янка</v>
      </c>
      <c r="G1279" s="65">
        <v>7125781600</v>
      </c>
      <c r="H1279" s="71" t="s">
        <v>376</v>
      </c>
      <c r="I1279" s="89"/>
      <c r="J1279" s="23" t="str">
        <f t="shared" si="78"/>
        <v>Шполянський район</v>
      </c>
      <c r="K1279" s="25">
        <v>7125781600</v>
      </c>
      <c r="L1279" s="24" t="s">
        <v>653</v>
      </c>
      <c r="M1279" s="4" t="s">
        <v>1398</v>
      </c>
    </row>
    <row r="1280" spans="1:13" s="6" customFormat="1" ht="15.75" x14ac:dyDescent="0.25">
      <c r="A1280" s="107"/>
      <c r="B1280" s="21" t="str">
        <f t="shared" si="77"/>
        <v>Лип'янська</v>
      </c>
      <c r="C1280" s="110"/>
      <c r="D1280" s="22">
        <f t="shared" si="79"/>
        <v>7125784001</v>
      </c>
      <c r="E1280" s="86"/>
      <c r="F1280" s="23" t="str">
        <f t="shared" si="80"/>
        <v>с. Лип'янка</v>
      </c>
      <c r="G1280" s="65">
        <v>7125781600</v>
      </c>
      <c r="H1280" s="71"/>
      <c r="I1280" s="89"/>
      <c r="J1280" s="23" t="str">
        <f t="shared" si="78"/>
        <v>Шполянський район</v>
      </c>
      <c r="K1280" s="25">
        <v>7125781601</v>
      </c>
      <c r="L1280" s="24" t="s">
        <v>650</v>
      </c>
      <c r="M1280" s="4" t="s">
        <v>1399</v>
      </c>
    </row>
    <row r="1281" spans="1:13" s="6" customFormat="1" ht="15.75" x14ac:dyDescent="0.25">
      <c r="A1281" s="107"/>
      <c r="B1281" s="21" t="str">
        <f t="shared" si="77"/>
        <v>Лип'янська</v>
      </c>
      <c r="C1281" s="110"/>
      <c r="D1281" s="22">
        <f t="shared" si="79"/>
        <v>7125784001</v>
      </c>
      <c r="E1281" s="86"/>
      <c r="F1281" s="23" t="str">
        <f t="shared" si="80"/>
        <v>с. Лип'янка</v>
      </c>
      <c r="G1281" s="65">
        <v>7125781600</v>
      </c>
      <c r="H1281" s="71"/>
      <c r="I1281" s="89"/>
      <c r="J1281" s="23" t="str">
        <f t="shared" si="78"/>
        <v>Шполянський район</v>
      </c>
      <c r="K1281" s="25">
        <v>7125781602</v>
      </c>
      <c r="L1281" s="24" t="s">
        <v>650</v>
      </c>
      <c r="M1281" s="4" t="s">
        <v>1794</v>
      </c>
    </row>
    <row r="1282" spans="1:13" s="6" customFormat="1" ht="15.75" x14ac:dyDescent="0.25">
      <c r="A1282" s="107"/>
      <c r="B1282" s="21" t="str">
        <f t="shared" si="77"/>
        <v>Лип'янська</v>
      </c>
      <c r="C1282" s="110"/>
      <c r="D1282" s="22">
        <f t="shared" si="79"/>
        <v>7125784001</v>
      </c>
      <c r="E1282" s="86"/>
      <c r="F1282" s="23" t="str">
        <f t="shared" si="80"/>
        <v>с. Лип'янка</v>
      </c>
      <c r="G1282" s="65">
        <v>7125781600</v>
      </c>
      <c r="H1282" s="71"/>
      <c r="I1282" s="89"/>
      <c r="J1282" s="23" t="str">
        <f t="shared" si="78"/>
        <v>Шполянський район</v>
      </c>
      <c r="K1282" s="25">
        <v>7125781603</v>
      </c>
      <c r="L1282" s="24" t="s">
        <v>650</v>
      </c>
      <c r="M1282" s="4" t="s">
        <v>1795</v>
      </c>
    </row>
    <row r="1283" spans="1:13" s="6" customFormat="1" ht="15.75" x14ac:dyDescent="0.25">
      <c r="A1283" s="107"/>
      <c r="B1283" s="21" t="str">
        <f t="shared" ref="B1283:B1346" si="81">IF(A1283="",B1282,A1283)</f>
        <v>Лип'янська</v>
      </c>
      <c r="C1283" s="110"/>
      <c r="D1283" s="22">
        <f t="shared" si="79"/>
        <v>7125784001</v>
      </c>
      <c r="E1283" s="86"/>
      <c r="F1283" s="23" t="str">
        <f t="shared" si="80"/>
        <v>с. Лип'янка</v>
      </c>
      <c r="G1283" s="65">
        <v>7125784003</v>
      </c>
      <c r="H1283" s="73" t="s">
        <v>554</v>
      </c>
      <c r="I1283" s="89"/>
      <c r="J1283" s="23" t="str">
        <f t="shared" si="78"/>
        <v>Шполянський район</v>
      </c>
      <c r="K1283" s="25">
        <v>7125784003</v>
      </c>
      <c r="L1283" s="24" t="s">
        <v>650</v>
      </c>
      <c r="M1283" s="4" t="s">
        <v>1796</v>
      </c>
    </row>
    <row r="1284" spans="1:13" s="6" customFormat="1" ht="15.75" x14ac:dyDescent="0.25">
      <c r="A1284" s="107"/>
      <c r="B1284" s="21" t="str">
        <f t="shared" si="81"/>
        <v>Лип'янська</v>
      </c>
      <c r="C1284" s="110"/>
      <c r="D1284" s="22">
        <f t="shared" si="79"/>
        <v>7125784001</v>
      </c>
      <c r="E1284" s="86"/>
      <c r="F1284" s="23" t="str">
        <f t="shared" si="80"/>
        <v>с. Лип'янка</v>
      </c>
      <c r="G1284" s="65">
        <v>7125784003</v>
      </c>
      <c r="H1284" s="74"/>
      <c r="I1284" s="89"/>
      <c r="J1284" s="23" t="str">
        <f t="shared" si="78"/>
        <v>Шполянський район</v>
      </c>
      <c r="K1284" s="25">
        <v>7125782700</v>
      </c>
      <c r="L1284" s="24" t="s">
        <v>628</v>
      </c>
      <c r="M1284" s="4" t="s">
        <v>1908</v>
      </c>
    </row>
    <row r="1285" spans="1:13" s="6" customFormat="1" ht="15.75" x14ac:dyDescent="0.25">
      <c r="A1285" s="107"/>
      <c r="B1285" s="21" t="str">
        <f t="shared" si="81"/>
        <v>Лип'янська</v>
      </c>
      <c r="C1285" s="110"/>
      <c r="D1285" s="22">
        <f t="shared" si="79"/>
        <v>7125784001</v>
      </c>
      <c r="E1285" s="86"/>
      <c r="F1285" s="23" t="str">
        <f t="shared" si="80"/>
        <v>с. Лип'янка</v>
      </c>
      <c r="G1285" s="65">
        <v>7125784004</v>
      </c>
      <c r="H1285" s="73" t="s">
        <v>555</v>
      </c>
      <c r="I1285" s="89"/>
      <c r="J1285" s="23" t="str">
        <f t="shared" si="78"/>
        <v>Шполянський район</v>
      </c>
      <c r="K1285" s="25">
        <v>7125784004</v>
      </c>
      <c r="L1285" s="24" t="s">
        <v>650</v>
      </c>
      <c r="M1285" s="4" t="s">
        <v>1797</v>
      </c>
    </row>
    <row r="1286" spans="1:13" s="6" customFormat="1" ht="15.75" x14ac:dyDescent="0.25">
      <c r="A1286" s="107"/>
      <c r="B1286" s="21" t="str">
        <f t="shared" si="81"/>
        <v>Лип'янська</v>
      </c>
      <c r="C1286" s="110"/>
      <c r="D1286" s="22">
        <f t="shared" si="79"/>
        <v>7125784001</v>
      </c>
      <c r="E1286" s="86"/>
      <c r="F1286" s="23" t="str">
        <f t="shared" si="80"/>
        <v>с. Лип'янка</v>
      </c>
      <c r="G1286" s="65">
        <v>7125784004</v>
      </c>
      <c r="H1286" s="74"/>
      <c r="I1286" s="89"/>
      <c r="J1286" s="23" t="str">
        <f t="shared" si="78"/>
        <v>Шполянський район</v>
      </c>
      <c r="K1286" s="25">
        <v>7125785000</v>
      </c>
      <c r="L1286" s="24" t="s">
        <v>628</v>
      </c>
      <c r="M1286" s="4" t="s">
        <v>1909</v>
      </c>
    </row>
    <row r="1287" spans="1:13" s="6" customFormat="1" ht="15.75" x14ac:dyDescent="0.25">
      <c r="A1287" s="107"/>
      <c r="B1287" s="21" t="str">
        <f t="shared" si="81"/>
        <v>Лип'янська</v>
      </c>
      <c r="C1287" s="110"/>
      <c r="D1287" s="22">
        <f t="shared" si="79"/>
        <v>7125784001</v>
      </c>
      <c r="E1287" s="86"/>
      <c r="F1287" s="23" t="str">
        <f t="shared" si="80"/>
        <v>с. Лип'янка</v>
      </c>
      <c r="G1287" s="65">
        <v>7125784005</v>
      </c>
      <c r="H1287" s="73" t="s">
        <v>556</v>
      </c>
      <c r="I1287" s="89"/>
      <c r="J1287" s="23" t="str">
        <f t="shared" ref="J1287:J1350" si="82">IF(I1287="",J1286,I1287)</f>
        <v>Шполянський район</v>
      </c>
      <c r="K1287" s="25">
        <v>7125784005</v>
      </c>
      <c r="L1287" s="24" t="s">
        <v>650</v>
      </c>
      <c r="M1287" s="4" t="s">
        <v>1798</v>
      </c>
    </row>
    <row r="1288" spans="1:13" s="6" customFormat="1" ht="15.75" x14ac:dyDescent="0.25">
      <c r="A1288" s="107"/>
      <c r="B1288" s="21" t="str">
        <f t="shared" si="81"/>
        <v>Лип'янська</v>
      </c>
      <c r="C1288" s="110"/>
      <c r="D1288" s="22">
        <f t="shared" si="79"/>
        <v>7125784001</v>
      </c>
      <c r="E1288" s="86"/>
      <c r="F1288" s="23" t="str">
        <f t="shared" si="80"/>
        <v>с. Лип'янка</v>
      </c>
      <c r="G1288" s="65">
        <v>7125784005</v>
      </c>
      <c r="H1288" s="74"/>
      <c r="I1288" s="89"/>
      <c r="J1288" s="23" t="str">
        <f t="shared" si="82"/>
        <v>Шполянський район</v>
      </c>
      <c r="K1288" s="25">
        <v>7125786000</v>
      </c>
      <c r="L1288" s="24" t="s">
        <v>628</v>
      </c>
      <c r="M1288" s="4" t="s">
        <v>1910</v>
      </c>
    </row>
    <row r="1289" spans="1:13" s="6" customFormat="1" ht="15.75" x14ac:dyDescent="0.25">
      <c r="A1289" s="107"/>
      <c r="B1289" s="21" t="str">
        <f t="shared" si="81"/>
        <v>Лип'янська</v>
      </c>
      <c r="C1289" s="110"/>
      <c r="D1289" s="22">
        <f t="shared" si="79"/>
        <v>7125784001</v>
      </c>
      <c r="E1289" s="86"/>
      <c r="F1289" s="23" t="str">
        <f t="shared" si="80"/>
        <v>с. Лип'янка</v>
      </c>
      <c r="G1289" s="65">
        <v>7125789200</v>
      </c>
      <c r="H1289" s="71" t="s">
        <v>557</v>
      </c>
      <c r="I1289" s="89"/>
      <c r="J1289" s="23" t="str">
        <f t="shared" si="82"/>
        <v>Шполянський район</v>
      </c>
      <c r="K1289" s="25">
        <v>7125789200</v>
      </c>
      <c r="L1289" s="24" t="s">
        <v>653</v>
      </c>
      <c r="M1289" s="4" t="s">
        <v>1789</v>
      </c>
    </row>
    <row r="1290" spans="1:13" s="6" customFormat="1" ht="15.75" x14ac:dyDescent="0.25">
      <c r="A1290" s="107"/>
      <c r="B1290" s="21" t="str">
        <f t="shared" si="81"/>
        <v>Лип'янська</v>
      </c>
      <c r="C1290" s="110"/>
      <c r="D1290" s="22">
        <f t="shared" si="79"/>
        <v>7125784001</v>
      </c>
      <c r="E1290" s="86"/>
      <c r="F1290" s="23" t="str">
        <f t="shared" si="80"/>
        <v>с. Лип'янка</v>
      </c>
      <c r="G1290" s="65">
        <v>7125789200</v>
      </c>
      <c r="H1290" s="71"/>
      <c r="I1290" s="89"/>
      <c r="J1290" s="23" t="str">
        <f t="shared" si="82"/>
        <v>Шполянський район</v>
      </c>
      <c r="K1290" s="25">
        <v>7125789201</v>
      </c>
      <c r="L1290" s="24" t="s">
        <v>650</v>
      </c>
      <c r="M1290" s="4" t="s">
        <v>1790</v>
      </c>
    </row>
    <row r="1291" spans="1:13" s="6" customFormat="1" ht="16.5" thickBot="1" x14ac:dyDescent="0.3">
      <c r="A1291" s="108"/>
      <c r="B1291" s="26" t="str">
        <f t="shared" si="81"/>
        <v>Лип'янська</v>
      </c>
      <c r="C1291" s="112"/>
      <c r="D1291" s="27">
        <f t="shared" si="79"/>
        <v>7125784001</v>
      </c>
      <c r="E1291" s="87"/>
      <c r="F1291" s="28" t="str">
        <f t="shared" si="80"/>
        <v>с. Лип'янка</v>
      </c>
      <c r="G1291" s="66">
        <v>7125789200</v>
      </c>
      <c r="H1291" s="105"/>
      <c r="I1291" s="90"/>
      <c r="J1291" s="28" t="str">
        <f t="shared" si="82"/>
        <v>Шполянський район</v>
      </c>
      <c r="K1291" s="57">
        <v>7125789202</v>
      </c>
      <c r="L1291" s="29" t="s">
        <v>650</v>
      </c>
      <c r="M1291" s="5" t="s">
        <v>1791</v>
      </c>
    </row>
    <row r="1292" spans="1:13" s="6" customFormat="1" ht="15.75" x14ac:dyDescent="0.25">
      <c r="A1292" s="106" t="s">
        <v>559</v>
      </c>
      <c r="B1292" s="17" t="str">
        <f t="shared" si="81"/>
        <v>Матусівська</v>
      </c>
      <c r="C1292" s="109">
        <v>7125785201</v>
      </c>
      <c r="D1292" s="18">
        <f t="shared" si="79"/>
        <v>7125785201</v>
      </c>
      <c r="E1292" s="85" t="s">
        <v>560</v>
      </c>
      <c r="F1292" s="19" t="str">
        <f t="shared" si="80"/>
        <v>с. Матусів</v>
      </c>
      <c r="G1292" s="64">
        <v>7125785200</v>
      </c>
      <c r="H1292" s="72" t="s">
        <v>559</v>
      </c>
      <c r="I1292" s="85" t="s">
        <v>558</v>
      </c>
      <c r="J1292" s="19" t="str">
        <f t="shared" si="82"/>
        <v>Шполянський район</v>
      </c>
      <c r="K1292" s="56">
        <v>7125785200</v>
      </c>
      <c r="L1292" s="20" t="s">
        <v>653</v>
      </c>
      <c r="M1292" s="3" t="s">
        <v>1787</v>
      </c>
    </row>
    <row r="1293" spans="1:13" s="6" customFormat="1" ht="15.75" x14ac:dyDescent="0.25">
      <c r="A1293" s="107"/>
      <c r="B1293" s="21" t="str">
        <f t="shared" si="81"/>
        <v>Матусівська</v>
      </c>
      <c r="C1293" s="110"/>
      <c r="D1293" s="22">
        <f t="shared" si="79"/>
        <v>7125785201</v>
      </c>
      <c r="E1293" s="86"/>
      <c r="F1293" s="23" t="str">
        <f t="shared" si="80"/>
        <v>с. Матусів</v>
      </c>
      <c r="G1293" s="65">
        <v>7125785200</v>
      </c>
      <c r="H1293" s="71"/>
      <c r="I1293" s="86"/>
      <c r="J1293" s="23" t="str">
        <f t="shared" si="82"/>
        <v>Шполянський район</v>
      </c>
      <c r="K1293" s="25">
        <v>7125785201</v>
      </c>
      <c r="L1293" s="24" t="s">
        <v>650</v>
      </c>
      <c r="M1293" s="4" t="s">
        <v>1788</v>
      </c>
    </row>
    <row r="1294" spans="1:13" s="6" customFormat="1" ht="15.75" x14ac:dyDescent="0.25">
      <c r="A1294" s="107"/>
      <c r="B1294" s="43" t="str">
        <f t="shared" si="81"/>
        <v>Матусівська</v>
      </c>
      <c r="C1294" s="111"/>
      <c r="D1294" s="44">
        <f t="shared" si="79"/>
        <v>7125785201</v>
      </c>
      <c r="E1294" s="91"/>
      <c r="F1294" s="45" t="str">
        <f t="shared" si="80"/>
        <v>с. Матусів</v>
      </c>
      <c r="G1294" s="68">
        <v>7125785202</v>
      </c>
      <c r="H1294" s="73" t="s">
        <v>561</v>
      </c>
      <c r="I1294" s="91"/>
      <c r="J1294" s="45" t="str">
        <f t="shared" si="82"/>
        <v>Шполянський район</v>
      </c>
      <c r="K1294" s="61">
        <v>7125787600</v>
      </c>
      <c r="L1294" s="46" t="s">
        <v>628</v>
      </c>
      <c r="M1294" s="12" t="s">
        <v>1911</v>
      </c>
    </row>
    <row r="1295" spans="1:13" s="6" customFormat="1" ht="16.5" thickBot="1" x14ac:dyDescent="0.3">
      <c r="A1295" s="108"/>
      <c r="B1295" s="26" t="str">
        <f t="shared" si="81"/>
        <v>Матусівська</v>
      </c>
      <c r="C1295" s="112"/>
      <c r="D1295" s="27">
        <f t="shared" si="79"/>
        <v>7125785201</v>
      </c>
      <c r="E1295" s="87"/>
      <c r="F1295" s="28" t="str">
        <f t="shared" si="80"/>
        <v>с. Матусів</v>
      </c>
      <c r="G1295" s="66">
        <v>7125785202</v>
      </c>
      <c r="H1295" s="77"/>
      <c r="I1295" s="87"/>
      <c r="J1295" s="28" t="str">
        <f t="shared" si="82"/>
        <v>Шполянський район</v>
      </c>
      <c r="K1295" s="57">
        <v>7125785202</v>
      </c>
      <c r="L1295" s="29" t="s">
        <v>650</v>
      </c>
      <c r="M1295" s="5" t="s">
        <v>1628</v>
      </c>
    </row>
    <row r="1296" spans="1:13" s="6" customFormat="1" ht="15.75" x14ac:dyDescent="0.25">
      <c r="A1296" s="106" t="s">
        <v>562</v>
      </c>
      <c r="B1296" s="17" t="str">
        <f t="shared" si="81"/>
        <v>Шполянська</v>
      </c>
      <c r="C1296" s="109">
        <v>7125710100</v>
      </c>
      <c r="D1296" s="18">
        <f t="shared" si="79"/>
        <v>7125710100</v>
      </c>
      <c r="E1296" s="85" t="s">
        <v>563</v>
      </c>
      <c r="F1296" s="19" t="str">
        <f t="shared" si="80"/>
        <v>м. Шпола</v>
      </c>
      <c r="G1296" s="64">
        <v>7125710100</v>
      </c>
      <c r="H1296" s="72" t="s">
        <v>562</v>
      </c>
      <c r="I1296" s="85" t="s">
        <v>558</v>
      </c>
      <c r="J1296" s="19" t="str">
        <f t="shared" si="82"/>
        <v>Шполянський район</v>
      </c>
      <c r="K1296" s="56">
        <v>7125710100</v>
      </c>
      <c r="L1296" s="20" t="s">
        <v>679</v>
      </c>
      <c r="M1296" s="3" t="s">
        <v>1769</v>
      </c>
    </row>
    <row r="1297" spans="1:13" s="6" customFormat="1" ht="15.75" x14ac:dyDescent="0.25">
      <c r="A1297" s="107"/>
      <c r="B1297" s="21" t="str">
        <f t="shared" si="81"/>
        <v>Шполянська</v>
      </c>
      <c r="C1297" s="110"/>
      <c r="D1297" s="22">
        <f t="shared" si="79"/>
        <v>7125710100</v>
      </c>
      <c r="E1297" s="86"/>
      <c r="F1297" s="23" t="str">
        <f t="shared" si="80"/>
        <v>м. Шпола</v>
      </c>
      <c r="G1297" s="65">
        <v>7125710100</v>
      </c>
      <c r="H1297" s="71"/>
      <c r="I1297" s="86"/>
      <c r="J1297" s="23" t="str">
        <f t="shared" si="82"/>
        <v>Шполянський район</v>
      </c>
      <c r="K1297" s="25">
        <v>7125710110</v>
      </c>
      <c r="L1297" s="24" t="s">
        <v>649</v>
      </c>
      <c r="M1297" s="4" t="s">
        <v>1768</v>
      </c>
    </row>
    <row r="1298" spans="1:13" s="6" customFormat="1" ht="15.75" x14ac:dyDescent="0.25">
      <c r="A1298" s="107"/>
      <c r="B1298" s="21" t="str">
        <f t="shared" si="81"/>
        <v>Шполянська</v>
      </c>
      <c r="C1298" s="110"/>
      <c r="D1298" s="22">
        <f t="shared" si="79"/>
        <v>7125710100</v>
      </c>
      <c r="E1298" s="86"/>
      <c r="F1298" s="23" t="str">
        <f t="shared" si="80"/>
        <v>м. Шпола</v>
      </c>
      <c r="G1298" s="65">
        <v>7125710101</v>
      </c>
      <c r="H1298" s="73" t="s">
        <v>564</v>
      </c>
      <c r="I1298" s="86"/>
      <c r="J1298" s="23" t="str">
        <f t="shared" si="82"/>
        <v>Шполянський район</v>
      </c>
      <c r="K1298" s="25">
        <v>7125710101</v>
      </c>
      <c r="L1298" s="24" t="s">
        <v>650</v>
      </c>
      <c r="M1298" s="4" t="s">
        <v>1759</v>
      </c>
    </row>
    <row r="1299" spans="1:13" s="6" customFormat="1" ht="15.75" x14ac:dyDescent="0.25">
      <c r="A1299" s="107"/>
      <c r="B1299" s="21" t="str">
        <f t="shared" si="81"/>
        <v>Шполянська</v>
      </c>
      <c r="C1299" s="110"/>
      <c r="D1299" s="22">
        <f t="shared" ref="D1299:D1362" si="83">IF(C1299="",D1298,C1299)</f>
        <v>7125710100</v>
      </c>
      <c r="E1299" s="86"/>
      <c r="F1299" s="23" t="str">
        <f t="shared" ref="F1299:F1362" si="84">IF(E1299="",F1298,E1299)</f>
        <v>м. Шпола</v>
      </c>
      <c r="G1299" s="65">
        <v>7125710101</v>
      </c>
      <c r="H1299" s="74"/>
      <c r="I1299" s="86"/>
      <c r="J1299" s="23" t="str">
        <f t="shared" si="82"/>
        <v>Шполянський район</v>
      </c>
      <c r="K1299" s="25">
        <v>7125780800</v>
      </c>
      <c r="L1299" s="24" t="s">
        <v>628</v>
      </c>
      <c r="M1299" s="4" t="s">
        <v>1913</v>
      </c>
    </row>
    <row r="1300" spans="1:13" s="6" customFormat="1" ht="15.75" x14ac:dyDescent="0.25">
      <c r="A1300" s="107"/>
      <c r="B1300" s="21" t="str">
        <f t="shared" si="81"/>
        <v>Шполянська</v>
      </c>
      <c r="C1300" s="110"/>
      <c r="D1300" s="22">
        <f t="shared" si="83"/>
        <v>7125710100</v>
      </c>
      <c r="E1300" s="86"/>
      <c r="F1300" s="23" t="str">
        <f t="shared" si="84"/>
        <v>м. Шпола</v>
      </c>
      <c r="G1300" s="65">
        <v>7125781200</v>
      </c>
      <c r="H1300" s="71" t="s">
        <v>565</v>
      </c>
      <c r="I1300" s="86"/>
      <c r="J1300" s="23" t="str">
        <f t="shared" si="82"/>
        <v>Шполянський район</v>
      </c>
      <c r="K1300" s="25">
        <v>7125781200</v>
      </c>
      <c r="L1300" s="24" t="s">
        <v>653</v>
      </c>
      <c r="M1300" s="4" t="s">
        <v>1770</v>
      </c>
    </row>
    <row r="1301" spans="1:13" s="6" customFormat="1" ht="15.75" x14ac:dyDescent="0.25">
      <c r="A1301" s="107"/>
      <c r="B1301" s="21" t="str">
        <f t="shared" si="81"/>
        <v>Шполянська</v>
      </c>
      <c r="C1301" s="110"/>
      <c r="D1301" s="22">
        <f t="shared" si="83"/>
        <v>7125710100</v>
      </c>
      <c r="E1301" s="86"/>
      <c r="F1301" s="23" t="str">
        <f t="shared" si="84"/>
        <v>м. Шпола</v>
      </c>
      <c r="G1301" s="65">
        <v>7125781200</v>
      </c>
      <c r="H1301" s="71"/>
      <c r="I1301" s="86"/>
      <c r="J1301" s="23" t="str">
        <f t="shared" si="82"/>
        <v>Шполянський район</v>
      </c>
      <c r="K1301" s="25">
        <v>7125781201</v>
      </c>
      <c r="L1301" s="24" t="s">
        <v>650</v>
      </c>
      <c r="M1301" s="4" t="s">
        <v>1771</v>
      </c>
    </row>
    <row r="1302" spans="1:13" s="6" customFormat="1" ht="15.75" x14ac:dyDescent="0.25">
      <c r="A1302" s="107"/>
      <c r="B1302" s="21" t="str">
        <f t="shared" si="81"/>
        <v>Шполянська</v>
      </c>
      <c r="C1302" s="110"/>
      <c r="D1302" s="22">
        <f t="shared" si="83"/>
        <v>7125710100</v>
      </c>
      <c r="E1302" s="86"/>
      <c r="F1302" s="23" t="str">
        <f t="shared" si="84"/>
        <v>м. Шпола</v>
      </c>
      <c r="G1302" s="65">
        <v>7125782000</v>
      </c>
      <c r="H1302" s="71" t="s">
        <v>566</v>
      </c>
      <c r="I1302" s="86"/>
      <c r="J1302" s="23" t="str">
        <f t="shared" si="82"/>
        <v>Шполянський район</v>
      </c>
      <c r="K1302" s="25">
        <v>7125782000</v>
      </c>
      <c r="L1302" s="24" t="s">
        <v>653</v>
      </c>
      <c r="M1302" s="4" t="s">
        <v>1772</v>
      </c>
    </row>
    <row r="1303" spans="1:13" s="6" customFormat="1" ht="15.75" x14ac:dyDescent="0.25">
      <c r="A1303" s="107"/>
      <c r="B1303" s="21" t="str">
        <f t="shared" si="81"/>
        <v>Шполянська</v>
      </c>
      <c r="C1303" s="110"/>
      <c r="D1303" s="22">
        <f t="shared" si="83"/>
        <v>7125710100</v>
      </c>
      <c r="E1303" s="86"/>
      <c r="F1303" s="23" t="str">
        <f t="shared" si="84"/>
        <v>м. Шпола</v>
      </c>
      <c r="G1303" s="65">
        <v>7125782000</v>
      </c>
      <c r="H1303" s="71"/>
      <c r="I1303" s="86"/>
      <c r="J1303" s="23" t="str">
        <f t="shared" si="82"/>
        <v>Шполянський район</v>
      </c>
      <c r="K1303" s="25">
        <v>7125782001</v>
      </c>
      <c r="L1303" s="24" t="s">
        <v>650</v>
      </c>
      <c r="M1303" s="4" t="s">
        <v>1773</v>
      </c>
    </row>
    <row r="1304" spans="1:13" s="6" customFormat="1" ht="15.75" x14ac:dyDescent="0.25">
      <c r="A1304" s="107"/>
      <c r="B1304" s="21" t="str">
        <f t="shared" si="81"/>
        <v>Шполянська</v>
      </c>
      <c r="C1304" s="110"/>
      <c r="D1304" s="22">
        <f t="shared" si="83"/>
        <v>7125710100</v>
      </c>
      <c r="E1304" s="86"/>
      <c r="F1304" s="23" t="str">
        <f t="shared" si="84"/>
        <v>м. Шпола</v>
      </c>
      <c r="G1304" s="65">
        <v>7125782400</v>
      </c>
      <c r="H1304" s="71" t="s">
        <v>249</v>
      </c>
      <c r="I1304" s="86"/>
      <c r="J1304" s="23" t="str">
        <f t="shared" si="82"/>
        <v>Шполянський район</v>
      </c>
      <c r="K1304" s="25">
        <v>7125782400</v>
      </c>
      <c r="L1304" s="24" t="s">
        <v>653</v>
      </c>
      <c r="M1304" s="4" t="s">
        <v>658</v>
      </c>
    </row>
    <row r="1305" spans="1:13" s="6" customFormat="1" ht="15.75" x14ac:dyDescent="0.25">
      <c r="A1305" s="107"/>
      <c r="B1305" s="21" t="str">
        <f t="shared" si="81"/>
        <v>Шполянська</v>
      </c>
      <c r="C1305" s="110"/>
      <c r="D1305" s="22">
        <f t="shared" si="83"/>
        <v>7125710100</v>
      </c>
      <c r="E1305" s="86"/>
      <c r="F1305" s="23" t="str">
        <f t="shared" si="84"/>
        <v>м. Шпола</v>
      </c>
      <c r="G1305" s="65">
        <v>7125782400</v>
      </c>
      <c r="H1305" s="71"/>
      <c r="I1305" s="86"/>
      <c r="J1305" s="23" t="str">
        <f t="shared" si="82"/>
        <v>Шполянський район</v>
      </c>
      <c r="K1305" s="25">
        <v>7125782401</v>
      </c>
      <c r="L1305" s="24" t="s">
        <v>650</v>
      </c>
      <c r="M1305" s="4" t="s">
        <v>659</v>
      </c>
    </row>
    <row r="1306" spans="1:13" s="6" customFormat="1" ht="15.75" x14ac:dyDescent="0.25">
      <c r="A1306" s="107"/>
      <c r="B1306" s="21" t="str">
        <f t="shared" si="81"/>
        <v>Шполянська</v>
      </c>
      <c r="C1306" s="110"/>
      <c r="D1306" s="22">
        <f t="shared" si="83"/>
        <v>7125710100</v>
      </c>
      <c r="E1306" s="86"/>
      <c r="F1306" s="23" t="str">
        <f t="shared" si="84"/>
        <v>м. Шпола</v>
      </c>
      <c r="G1306" s="65">
        <v>7125782600</v>
      </c>
      <c r="H1306" s="71" t="s">
        <v>567</v>
      </c>
      <c r="I1306" s="86"/>
      <c r="J1306" s="23" t="str">
        <f t="shared" si="82"/>
        <v>Шполянський район</v>
      </c>
      <c r="K1306" s="25">
        <v>7125782600</v>
      </c>
      <c r="L1306" s="24" t="s">
        <v>653</v>
      </c>
      <c r="M1306" s="4" t="s">
        <v>1774</v>
      </c>
    </row>
    <row r="1307" spans="1:13" s="6" customFormat="1" ht="15.75" x14ac:dyDescent="0.25">
      <c r="A1307" s="107"/>
      <c r="B1307" s="21" t="str">
        <f t="shared" si="81"/>
        <v>Шполянська</v>
      </c>
      <c r="C1307" s="110"/>
      <c r="D1307" s="22">
        <f t="shared" si="83"/>
        <v>7125710100</v>
      </c>
      <c r="E1307" s="86"/>
      <c r="F1307" s="23" t="str">
        <f t="shared" si="84"/>
        <v>м. Шпола</v>
      </c>
      <c r="G1307" s="65">
        <v>7125782600</v>
      </c>
      <c r="H1307" s="71"/>
      <c r="I1307" s="86"/>
      <c r="J1307" s="23" t="str">
        <f t="shared" si="82"/>
        <v>Шполянський район</v>
      </c>
      <c r="K1307" s="25">
        <v>7125782601</v>
      </c>
      <c r="L1307" s="24" t="s">
        <v>650</v>
      </c>
      <c r="M1307" s="4" t="s">
        <v>1775</v>
      </c>
    </row>
    <row r="1308" spans="1:13" s="6" customFormat="1" ht="15.75" x14ac:dyDescent="0.25">
      <c r="A1308" s="107"/>
      <c r="B1308" s="21" t="str">
        <f t="shared" si="81"/>
        <v>Шполянська</v>
      </c>
      <c r="C1308" s="110"/>
      <c r="D1308" s="22">
        <f t="shared" si="83"/>
        <v>7125710100</v>
      </c>
      <c r="E1308" s="86"/>
      <c r="F1308" s="23" t="str">
        <f t="shared" si="84"/>
        <v>м. Шпола</v>
      </c>
      <c r="G1308" s="65">
        <v>7125782600</v>
      </c>
      <c r="H1308" s="71"/>
      <c r="I1308" s="86"/>
      <c r="J1308" s="23" t="str">
        <f t="shared" si="82"/>
        <v>Шполянський район</v>
      </c>
      <c r="K1308" s="25">
        <v>7125782603</v>
      </c>
      <c r="L1308" s="24" t="s">
        <v>650</v>
      </c>
      <c r="M1308" s="4" t="s">
        <v>1776</v>
      </c>
    </row>
    <row r="1309" spans="1:13" s="6" customFormat="1" ht="15.75" x14ac:dyDescent="0.25">
      <c r="A1309" s="107"/>
      <c r="B1309" s="21" t="str">
        <f t="shared" si="81"/>
        <v>Шполянська</v>
      </c>
      <c r="C1309" s="110"/>
      <c r="D1309" s="22">
        <f t="shared" si="83"/>
        <v>7125710100</v>
      </c>
      <c r="E1309" s="86"/>
      <c r="F1309" s="23" t="str">
        <f t="shared" si="84"/>
        <v>м. Шпола</v>
      </c>
      <c r="G1309" s="65">
        <v>7125710102</v>
      </c>
      <c r="H1309" s="73" t="s">
        <v>568</v>
      </c>
      <c r="I1309" s="86"/>
      <c r="J1309" s="23" t="str">
        <f t="shared" si="82"/>
        <v>Шполянський район</v>
      </c>
      <c r="K1309" s="25">
        <v>7125710102</v>
      </c>
      <c r="L1309" s="24" t="s">
        <v>650</v>
      </c>
      <c r="M1309" s="4" t="s">
        <v>1760</v>
      </c>
    </row>
    <row r="1310" spans="1:13" s="6" customFormat="1" ht="15.75" x14ac:dyDescent="0.25">
      <c r="A1310" s="107"/>
      <c r="B1310" s="21" t="str">
        <f t="shared" si="81"/>
        <v>Шполянська</v>
      </c>
      <c r="C1310" s="110"/>
      <c r="D1310" s="22">
        <f t="shared" si="83"/>
        <v>7125710100</v>
      </c>
      <c r="E1310" s="86"/>
      <c r="F1310" s="23" t="str">
        <f t="shared" si="84"/>
        <v>м. Шпола</v>
      </c>
      <c r="G1310" s="65">
        <v>7125710102</v>
      </c>
      <c r="H1310" s="74"/>
      <c r="I1310" s="86"/>
      <c r="J1310" s="23" t="str">
        <f t="shared" si="82"/>
        <v>Шполянський район</v>
      </c>
      <c r="K1310" s="25">
        <v>7125782800</v>
      </c>
      <c r="L1310" s="24" t="s">
        <v>628</v>
      </c>
      <c r="M1310" s="4" t="s">
        <v>1912</v>
      </c>
    </row>
    <row r="1311" spans="1:13" s="6" customFormat="1" ht="15.75" x14ac:dyDescent="0.25">
      <c r="A1311" s="107"/>
      <c r="B1311" s="21" t="str">
        <f t="shared" si="81"/>
        <v>Шполянська</v>
      </c>
      <c r="C1311" s="110"/>
      <c r="D1311" s="22">
        <f t="shared" si="83"/>
        <v>7125710100</v>
      </c>
      <c r="E1311" s="86"/>
      <c r="F1311" s="23" t="str">
        <f t="shared" si="84"/>
        <v>м. Шпола</v>
      </c>
      <c r="G1311" s="65">
        <v>7125710103</v>
      </c>
      <c r="H1311" s="73" t="s">
        <v>569</v>
      </c>
      <c r="I1311" s="86"/>
      <c r="J1311" s="23" t="str">
        <f t="shared" si="82"/>
        <v>Шполянський район</v>
      </c>
      <c r="K1311" s="25">
        <v>7125710103</v>
      </c>
      <c r="L1311" s="24" t="s">
        <v>650</v>
      </c>
      <c r="M1311" s="4" t="s">
        <v>1761</v>
      </c>
    </row>
    <row r="1312" spans="1:13" s="6" customFormat="1" ht="15.75" x14ac:dyDescent="0.25">
      <c r="A1312" s="107"/>
      <c r="B1312" s="21" t="str">
        <f t="shared" si="81"/>
        <v>Шполянська</v>
      </c>
      <c r="C1312" s="110"/>
      <c r="D1312" s="22">
        <f t="shared" si="83"/>
        <v>7125710100</v>
      </c>
      <c r="E1312" s="86"/>
      <c r="F1312" s="23" t="str">
        <f t="shared" si="84"/>
        <v>м. Шпола</v>
      </c>
      <c r="G1312" s="65">
        <v>7125710103</v>
      </c>
      <c r="H1312" s="74"/>
      <c r="I1312" s="86"/>
      <c r="J1312" s="23" t="str">
        <f t="shared" si="82"/>
        <v>Шполянський район</v>
      </c>
      <c r="K1312" s="25">
        <v>7125783200</v>
      </c>
      <c r="L1312" s="24" t="s">
        <v>628</v>
      </c>
      <c r="M1312" s="4" t="s">
        <v>1914</v>
      </c>
    </row>
    <row r="1313" spans="1:13" s="6" customFormat="1" ht="15.75" x14ac:dyDescent="0.25">
      <c r="A1313" s="107"/>
      <c r="B1313" s="21" t="str">
        <f t="shared" si="81"/>
        <v>Шполянська</v>
      </c>
      <c r="C1313" s="110"/>
      <c r="D1313" s="22">
        <f t="shared" si="83"/>
        <v>7125710100</v>
      </c>
      <c r="E1313" s="86"/>
      <c r="F1313" s="23" t="str">
        <f t="shared" si="84"/>
        <v>м. Шпола</v>
      </c>
      <c r="G1313" s="65">
        <v>7125710104</v>
      </c>
      <c r="H1313" s="73" t="s">
        <v>570</v>
      </c>
      <c r="I1313" s="86"/>
      <c r="J1313" s="23" t="str">
        <f t="shared" si="82"/>
        <v>Шполянський район</v>
      </c>
      <c r="K1313" s="25">
        <v>7125710104</v>
      </c>
      <c r="L1313" s="24" t="s">
        <v>650</v>
      </c>
      <c r="M1313" s="4" t="s">
        <v>1762</v>
      </c>
    </row>
    <row r="1314" spans="1:13" s="6" customFormat="1" ht="15.75" x14ac:dyDescent="0.25">
      <c r="A1314" s="107"/>
      <c r="B1314" s="21" t="str">
        <f t="shared" si="81"/>
        <v>Шполянська</v>
      </c>
      <c r="C1314" s="110"/>
      <c r="D1314" s="22">
        <f t="shared" si="83"/>
        <v>7125710100</v>
      </c>
      <c r="E1314" s="86"/>
      <c r="F1314" s="23" t="str">
        <f t="shared" si="84"/>
        <v>м. Шпола</v>
      </c>
      <c r="G1314" s="65">
        <v>7125710104</v>
      </c>
      <c r="H1314" s="74"/>
      <c r="I1314" s="86"/>
      <c r="J1314" s="23" t="str">
        <f t="shared" si="82"/>
        <v>Шполянський район</v>
      </c>
      <c r="K1314" s="25">
        <v>7125783600</v>
      </c>
      <c r="L1314" s="24" t="s">
        <v>628</v>
      </c>
      <c r="M1314" s="4" t="s">
        <v>1915</v>
      </c>
    </row>
    <row r="1315" spans="1:13" s="6" customFormat="1" ht="15.75" x14ac:dyDescent="0.25">
      <c r="A1315" s="107"/>
      <c r="B1315" s="21" t="str">
        <f t="shared" si="81"/>
        <v>Шполянська</v>
      </c>
      <c r="C1315" s="110"/>
      <c r="D1315" s="22">
        <f t="shared" si="83"/>
        <v>7125710100</v>
      </c>
      <c r="E1315" s="86"/>
      <c r="F1315" s="23" t="str">
        <f t="shared" si="84"/>
        <v>м. Шпола</v>
      </c>
      <c r="G1315" s="65">
        <v>7125784400</v>
      </c>
      <c r="H1315" s="71" t="s">
        <v>571</v>
      </c>
      <c r="I1315" s="86"/>
      <c r="J1315" s="23" t="str">
        <f t="shared" si="82"/>
        <v>Шполянський район</v>
      </c>
      <c r="K1315" s="25">
        <v>7125784400</v>
      </c>
      <c r="L1315" s="24" t="s">
        <v>653</v>
      </c>
      <c r="M1315" s="4" t="s">
        <v>1777</v>
      </c>
    </row>
    <row r="1316" spans="1:13" s="6" customFormat="1" ht="15.75" x14ac:dyDescent="0.25">
      <c r="A1316" s="107"/>
      <c r="B1316" s="21" t="str">
        <f t="shared" si="81"/>
        <v>Шполянська</v>
      </c>
      <c r="C1316" s="110"/>
      <c r="D1316" s="22">
        <f t="shared" si="83"/>
        <v>7125710100</v>
      </c>
      <c r="E1316" s="86"/>
      <c r="F1316" s="23" t="str">
        <f t="shared" si="84"/>
        <v>м. Шпола</v>
      </c>
      <c r="G1316" s="65">
        <v>7125784400</v>
      </c>
      <c r="H1316" s="71"/>
      <c r="I1316" s="86"/>
      <c r="J1316" s="23" t="str">
        <f t="shared" si="82"/>
        <v>Шполянський район</v>
      </c>
      <c r="K1316" s="25">
        <v>7125784401</v>
      </c>
      <c r="L1316" s="24" t="s">
        <v>650</v>
      </c>
      <c r="M1316" s="4" t="s">
        <v>1778</v>
      </c>
    </row>
    <row r="1317" spans="1:13" s="6" customFormat="1" ht="15.75" x14ac:dyDescent="0.25">
      <c r="A1317" s="107"/>
      <c r="B1317" s="21" t="str">
        <f t="shared" si="81"/>
        <v>Шполянська</v>
      </c>
      <c r="C1317" s="110"/>
      <c r="D1317" s="22">
        <f t="shared" si="83"/>
        <v>7125710100</v>
      </c>
      <c r="E1317" s="86"/>
      <c r="F1317" s="23" t="str">
        <f t="shared" si="84"/>
        <v>м. Шпола</v>
      </c>
      <c r="G1317" s="65">
        <v>7125784400</v>
      </c>
      <c r="H1317" s="71"/>
      <c r="I1317" s="86"/>
      <c r="J1317" s="23" t="str">
        <f t="shared" si="82"/>
        <v>Шполянський район</v>
      </c>
      <c r="K1317" s="25">
        <v>7125784402</v>
      </c>
      <c r="L1317" s="24" t="s">
        <v>650</v>
      </c>
      <c r="M1317" s="4" t="s">
        <v>1779</v>
      </c>
    </row>
    <row r="1318" spans="1:13" s="6" customFormat="1" ht="15.75" x14ac:dyDescent="0.25">
      <c r="A1318" s="107"/>
      <c r="B1318" s="21" t="str">
        <f t="shared" si="81"/>
        <v>Шполянська</v>
      </c>
      <c r="C1318" s="110"/>
      <c r="D1318" s="22">
        <f t="shared" si="83"/>
        <v>7125710100</v>
      </c>
      <c r="E1318" s="86"/>
      <c r="F1318" s="23" t="str">
        <f t="shared" si="84"/>
        <v>м. Шпола</v>
      </c>
      <c r="G1318" s="65">
        <v>7125784800</v>
      </c>
      <c r="H1318" s="71" t="s">
        <v>275</v>
      </c>
      <c r="I1318" s="86"/>
      <c r="J1318" s="23" t="str">
        <f t="shared" si="82"/>
        <v>Шполянський район</v>
      </c>
      <c r="K1318" s="25">
        <v>7125784800</v>
      </c>
      <c r="L1318" s="24" t="s">
        <v>653</v>
      </c>
      <c r="M1318" s="4" t="s">
        <v>1780</v>
      </c>
    </row>
    <row r="1319" spans="1:13" s="6" customFormat="1" ht="15.75" x14ac:dyDescent="0.25">
      <c r="A1319" s="107"/>
      <c r="B1319" s="21" t="str">
        <f t="shared" si="81"/>
        <v>Шполянська</v>
      </c>
      <c r="C1319" s="110"/>
      <c r="D1319" s="22">
        <f t="shared" si="83"/>
        <v>7125710100</v>
      </c>
      <c r="E1319" s="86"/>
      <c r="F1319" s="23" t="str">
        <f t="shared" si="84"/>
        <v>м. Шпола</v>
      </c>
      <c r="G1319" s="65">
        <v>7125784800</v>
      </c>
      <c r="H1319" s="71"/>
      <c r="I1319" s="86"/>
      <c r="J1319" s="23" t="str">
        <f t="shared" si="82"/>
        <v>Шполянський район</v>
      </c>
      <c r="K1319" s="25">
        <v>7125784801</v>
      </c>
      <c r="L1319" s="24" t="s">
        <v>650</v>
      </c>
      <c r="M1319" s="4" t="s">
        <v>1207</v>
      </c>
    </row>
    <row r="1320" spans="1:13" s="6" customFormat="1" ht="15.75" x14ac:dyDescent="0.25">
      <c r="A1320" s="107"/>
      <c r="B1320" s="21" t="str">
        <f t="shared" si="81"/>
        <v>Шполянська</v>
      </c>
      <c r="C1320" s="110"/>
      <c r="D1320" s="22">
        <f t="shared" si="83"/>
        <v>7125710100</v>
      </c>
      <c r="E1320" s="86"/>
      <c r="F1320" s="23" t="str">
        <f t="shared" si="84"/>
        <v>м. Шпола</v>
      </c>
      <c r="G1320" s="65">
        <v>7125710105</v>
      </c>
      <c r="H1320" s="73" t="s">
        <v>572</v>
      </c>
      <c r="I1320" s="86"/>
      <c r="J1320" s="23" t="str">
        <f t="shared" si="82"/>
        <v>Шполянський район</v>
      </c>
      <c r="K1320" s="25">
        <v>7125710105</v>
      </c>
      <c r="L1320" s="24" t="s">
        <v>650</v>
      </c>
      <c r="M1320" s="4" t="s">
        <v>1763</v>
      </c>
    </row>
    <row r="1321" spans="1:13" s="6" customFormat="1" ht="15.75" x14ac:dyDescent="0.25">
      <c r="A1321" s="107"/>
      <c r="B1321" s="21" t="str">
        <f t="shared" si="81"/>
        <v>Шполянська</v>
      </c>
      <c r="C1321" s="110"/>
      <c r="D1321" s="22">
        <f t="shared" si="83"/>
        <v>7125710100</v>
      </c>
      <c r="E1321" s="86"/>
      <c r="F1321" s="23" t="str">
        <f t="shared" si="84"/>
        <v>м. Шпола</v>
      </c>
      <c r="G1321" s="65">
        <v>7125710105</v>
      </c>
      <c r="H1321" s="74"/>
      <c r="I1321" s="86"/>
      <c r="J1321" s="23" t="str">
        <f t="shared" si="82"/>
        <v>Шполянський район</v>
      </c>
      <c r="K1321" s="25">
        <v>7125785600</v>
      </c>
      <c r="L1321" s="24" t="s">
        <v>628</v>
      </c>
      <c r="M1321" s="4" t="s">
        <v>1916</v>
      </c>
    </row>
    <row r="1322" spans="1:13" s="6" customFormat="1" ht="15.75" x14ac:dyDescent="0.25">
      <c r="A1322" s="107"/>
      <c r="B1322" s="21" t="str">
        <f t="shared" si="81"/>
        <v>Шполянська</v>
      </c>
      <c r="C1322" s="110"/>
      <c r="D1322" s="22">
        <f t="shared" si="83"/>
        <v>7125710100</v>
      </c>
      <c r="E1322" s="86"/>
      <c r="F1322" s="23" t="str">
        <f t="shared" si="84"/>
        <v>м. Шпола</v>
      </c>
      <c r="G1322" s="65">
        <v>7125710106</v>
      </c>
      <c r="H1322" s="73" t="s">
        <v>573</v>
      </c>
      <c r="I1322" s="86"/>
      <c r="J1322" s="23" t="str">
        <f t="shared" si="82"/>
        <v>Шполянський район</v>
      </c>
      <c r="K1322" s="25">
        <v>7125710106</v>
      </c>
      <c r="L1322" s="24" t="s">
        <v>650</v>
      </c>
      <c r="M1322" s="4" t="s">
        <v>1764</v>
      </c>
    </row>
    <row r="1323" spans="1:13" s="6" customFormat="1" ht="15.75" x14ac:dyDescent="0.25">
      <c r="A1323" s="107"/>
      <c r="B1323" s="21" t="str">
        <f t="shared" si="81"/>
        <v>Шполянська</v>
      </c>
      <c r="C1323" s="110"/>
      <c r="D1323" s="22">
        <f t="shared" si="83"/>
        <v>7125710100</v>
      </c>
      <c r="E1323" s="86"/>
      <c r="F1323" s="23" t="str">
        <f t="shared" si="84"/>
        <v>м. Шпола</v>
      </c>
      <c r="G1323" s="65">
        <v>7125710106</v>
      </c>
      <c r="H1323" s="74"/>
      <c r="I1323" s="86"/>
      <c r="J1323" s="23" t="str">
        <f t="shared" si="82"/>
        <v>Шполянський район</v>
      </c>
      <c r="K1323" s="25">
        <v>7125786200</v>
      </c>
      <c r="L1323" s="24" t="s">
        <v>628</v>
      </c>
      <c r="M1323" s="4" t="s">
        <v>1917</v>
      </c>
    </row>
    <row r="1324" spans="1:13" s="6" customFormat="1" ht="15.75" x14ac:dyDescent="0.25">
      <c r="A1324" s="107"/>
      <c r="B1324" s="21" t="str">
        <f t="shared" si="81"/>
        <v>Шполянська</v>
      </c>
      <c r="C1324" s="110"/>
      <c r="D1324" s="22">
        <f t="shared" si="83"/>
        <v>7125710100</v>
      </c>
      <c r="E1324" s="86"/>
      <c r="F1324" s="23" t="str">
        <f t="shared" si="84"/>
        <v>м. Шпола</v>
      </c>
      <c r="G1324" s="65">
        <v>7125710107</v>
      </c>
      <c r="H1324" s="73" t="s">
        <v>574</v>
      </c>
      <c r="I1324" s="86"/>
      <c r="J1324" s="23" t="str">
        <f t="shared" si="82"/>
        <v>Шполянський район</v>
      </c>
      <c r="K1324" s="25">
        <v>7125710107</v>
      </c>
      <c r="L1324" s="24" t="s">
        <v>650</v>
      </c>
      <c r="M1324" s="4" t="s">
        <v>1765</v>
      </c>
    </row>
    <row r="1325" spans="1:13" s="6" customFormat="1" ht="15.75" x14ac:dyDescent="0.25">
      <c r="A1325" s="107"/>
      <c r="B1325" s="21" t="str">
        <f t="shared" si="81"/>
        <v>Шполянська</v>
      </c>
      <c r="C1325" s="110"/>
      <c r="D1325" s="22">
        <f t="shared" si="83"/>
        <v>7125710100</v>
      </c>
      <c r="E1325" s="86"/>
      <c r="F1325" s="23" t="str">
        <f t="shared" si="84"/>
        <v>м. Шпола</v>
      </c>
      <c r="G1325" s="65">
        <v>7125710107</v>
      </c>
      <c r="H1325" s="74"/>
      <c r="I1325" s="86"/>
      <c r="J1325" s="23" t="str">
        <f t="shared" si="82"/>
        <v>Шполянський район</v>
      </c>
      <c r="K1325" s="25">
        <v>7125786400</v>
      </c>
      <c r="L1325" s="24" t="s">
        <v>628</v>
      </c>
      <c r="M1325" s="4" t="s">
        <v>1918</v>
      </c>
    </row>
    <row r="1326" spans="1:13" s="6" customFormat="1" ht="15.75" x14ac:dyDescent="0.25">
      <c r="A1326" s="107"/>
      <c r="B1326" s="21" t="str">
        <f t="shared" si="81"/>
        <v>Шполянська</v>
      </c>
      <c r="C1326" s="110"/>
      <c r="D1326" s="22">
        <f t="shared" si="83"/>
        <v>7125710100</v>
      </c>
      <c r="E1326" s="86"/>
      <c r="F1326" s="23" t="str">
        <f t="shared" si="84"/>
        <v>м. Шпола</v>
      </c>
      <c r="G1326" s="65">
        <v>7125710108</v>
      </c>
      <c r="H1326" s="73" t="s">
        <v>575</v>
      </c>
      <c r="I1326" s="86"/>
      <c r="J1326" s="23" t="str">
        <f t="shared" si="82"/>
        <v>Шполянський район</v>
      </c>
      <c r="K1326" s="25">
        <v>7125710108</v>
      </c>
      <c r="L1326" s="24" t="s">
        <v>650</v>
      </c>
      <c r="M1326" s="4" t="s">
        <v>1766</v>
      </c>
    </row>
    <row r="1327" spans="1:13" s="6" customFormat="1" ht="15.75" x14ac:dyDescent="0.25">
      <c r="A1327" s="107"/>
      <c r="B1327" s="21" t="str">
        <f t="shared" si="81"/>
        <v>Шполянська</v>
      </c>
      <c r="C1327" s="110"/>
      <c r="D1327" s="22">
        <f t="shared" si="83"/>
        <v>7125710100</v>
      </c>
      <c r="E1327" s="86"/>
      <c r="F1327" s="23" t="str">
        <f t="shared" si="84"/>
        <v>м. Шпола</v>
      </c>
      <c r="G1327" s="65">
        <v>7125710108</v>
      </c>
      <c r="H1327" s="74"/>
      <c r="I1327" s="86"/>
      <c r="J1327" s="23" t="str">
        <f t="shared" si="82"/>
        <v>Шполянський район</v>
      </c>
      <c r="K1327" s="25">
        <v>7125786800</v>
      </c>
      <c r="L1327" s="24" t="s">
        <v>628</v>
      </c>
      <c r="M1327" s="4" t="s">
        <v>1919</v>
      </c>
    </row>
    <row r="1328" spans="1:13" s="6" customFormat="1" ht="15.75" x14ac:dyDescent="0.25">
      <c r="A1328" s="107"/>
      <c r="B1328" s="21" t="str">
        <f t="shared" si="81"/>
        <v>Шполянська</v>
      </c>
      <c r="C1328" s="110"/>
      <c r="D1328" s="22">
        <f t="shared" si="83"/>
        <v>7125710100</v>
      </c>
      <c r="E1328" s="86"/>
      <c r="F1328" s="23" t="str">
        <f t="shared" si="84"/>
        <v>м. Шпола</v>
      </c>
      <c r="G1328" s="65">
        <v>7125787200</v>
      </c>
      <c r="H1328" s="71" t="s">
        <v>576</v>
      </c>
      <c r="I1328" s="86"/>
      <c r="J1328" s="23" t="str">
        <f t="shared" si="82"/>
        <v>Шполянський район</v>
      </c>
      <c r="K1328" s="25">
        <v>7125787200</v>
      </c>
      <c r="L1328" s="24" t="s">
        <v>653</v>
      </c>
      <c r="M1328" s="4" t="s">
        <v>1781</v>
      </c>
    </row>
    <row r="1329" spans="1:13" s="6" customFormat="1" ht="15.75" x14ac:dyDescent="0.25">
      <c r="A1329" s="107"/>
      <c r="B1329" s="21" t="str">
        <f t="shared" si="81"/>
        <v>Шполянська</v>
      </c>
      <c r="C1329" s="110"/>
      <c r="D1329" s="22">
        <f t="shared" si="83"/>
        <v>7125710100</v>
      </c>
      <c r="E1329" s="86"/>
      <c r="F1329" s="23" t="str">
        <f t="shared" si="84"/>
        <v>м. Шпола</v>
      </c>
      <c r="G1329" s="65">
        <v>7125787200</v>
      </c>
      <c r="H1329" s="71"/>
      <c r="I1329" s="86"/>
      <c r="J1329" s="23" t="str">
        <f t="shared" si="82"/>
        <v>Шполянський район</v>
      </c>
      <c r="K1329" s="25">
        <v>7125787201</v>
      </c>
      <c r="L1329" s="24" t="s">
        <v>650</v>
      </c>
      <c r="M1329" s="4" t="s">
        <v>1782</v>
      </c>
    </row>
    <row r="1330" spans="1:13" s="6" customFormat="1" ht="15.75" x14ac:dyDescent="0.25">
      <c r="A1330" s="107"/>
      <c r="B1330" s="21" t="str">
        <f t="shared" si="81"/>
        <v>Шполянська</v>
      </c>
      <c r="C1330" s="110"/>
      <c r="D1330" s="22">
        <f t="shared" si="83"/>
        <v>7125710100</v>
      </c>
      <c r="E1330" s="86"/>
      <c r="F1330" s="23" t="str">
        <f t="shared" si="84"/>
        <v>м. Шпола</v>
      </c>
      <c r="G1330" s="65">
        <v>7125710109</v>
      </c>
      <c r="H1330" s="73" t="s">
        <v>577</v>
      </c>
      <c r="I1330" s="86"/>
      <c r="J1330" s="23" t="str">
        <f t="shared" si="82"/>
        <v>Шполянський район</v>
      </c>
      <c r="K1330" s="25">
        <v>7125710109</v>
      </c>
      <c r="L1330" s="24" t="s">
        <v>650</v>
      </c>
      <c r="M1330" s="4" t="s">
        <v>1767</v>
      </c>
    </row>
    <row r="1331" spans="1:13" s="6" customFormat="1" ht="15.75" x14ac:dyDescent="0.25">
      <c r="A1331" s="107"/>
      <c r="B1331" s="21" t="str">
        <f t="shared" si="81"/>
        <v>Шполянська</v>
      </c>
      <c r="C1331" s="110"/>
      <c r="D1331" s="22">
        <f t="shared" si="83"/>
        <v>7125710100</v>
      </c>
      <c r="E1331" s="86"/>
      <c r="F1331" s="23" t="str">
        <f t="shared" si="84"/>
        <v>м. Шпола</v>
      </c>
      <c r="G1331" s="65">
        <v>7125710109</v>
      </c>
      <c r="H1331" s="74"/>
      <c r="I1331" s="86"/>
      <c r="J1331" s="23" t="str">
        <f t="shared" si="82"/>
        <v>Шполянський район</v>
      </c>
      <c r="K1331" s="25">
        <v>7125788000</v>
      </c>
      <c r="L1331" s="24" t="s">
        <v>628</v>
      </c>
      <c r="M1331" s="4" t="s">
        <v>1920</v>
      </c>
    </row>
    <row r="1332" spans="1:13" s="6" customFormat="1" ht="15.75" x14ac:dyDescent="0.25">
      <c r="A1332" s="107"/>
      <c r="B1332" s="21" t="str">
        <f t="shared" si="81"/>
        <v>Шполянська</v>
      </c>
      <c r="C1332" s="110"/>
      <c r="D1332" s="22">
        <f t="shared" si="83"/>
        <v>7125710100</v>
      </c>
      <c r="E1332" s="86"/>
      <c r="F1332" s="23" t="str">
        <f t="shared" si="84"/>
        <v>м. Шпола</v>
      </c>
      <c r="G1332" s="65">
        <v>7125788400</v>
      </c>
      <c r="H1332" s="71" t="s">
        <v>578</v>
      </c>
      <c r="I1332" s="86"/>
      <c r="J1332" s="23" t="str">
        <f t="shared" si="82"/>
        <v>Шполянський район</v>
      </c>
      <c r="K1332" s="25">
        <v>7125788400</v>
      </c>
      <c r="L1332" s="24" t="s">
        <v>653</v>
      </c>
      <c r="M1332" s="4" t="s">
        <v>1783</v>
      </c>
    </row>
    <row r="1333" spans="1:13" s="6" customFormat="1" ht="15.75" x14ac:dyDescent="0.25">
      <c r="A1333" s="107"/>
      <c r="B1333" s="21" t="str">
        <f t="shared" si="81"/>
        <v>Шполянська</v>
      </c>
      <c r="C1333" s="110"/>
      <c r="D1333" s="22">
        <f t="shared" si="83"/>
        <v>7125710100</v>
      </c>
      <c r="E1333" s="86"/>
      <c r="F1333" s="23" t="str">
        <f t="shared" si="84"/>
        <v>м. Шпола</v>
      </c>
      <c r="G1333" s="65">
        <v>7125788400</v>
      </c>
      <c r="H1333" s="71"/>
      <c r="I1333" s="86"/>
      <c r="J1333" s="23" t="str">
        <f t="shared" si="82"/>
        <v>Шполянський район</v>
      </c>
      <c r="K1333" s="25">
        <v>7125788401</v>
      </c>
      <c r="L1333" s="24" t="s">
        <v>650</v>
      </c>
      <c r="M1333" s="4" t="s">
        <v>1784</v>
      </c>
    </row>
    <row r="1334" spans="1:13" s="6" customFormat="1" ht="15.75" x14ac:dyDescent="0.25">
      <c r="A1334" s="107"/>
      <c r="B1334" s="21" t="str">
        <f t="shared" si="81"/>
        <v>Шполянська</v>
      </c>
      <c r="C1334" s="110"/>
      <c r="D1334" s="22">
        <f t="shared" si="83"/>
        <v>7125710100</v>
      </c>
      <c r="E1334" s="86"/>
      <c r="F1334" s="23" t="str">
        <f t="shared" si="84"/>
        <v>м. Шпола</v>
      </c>
      <c r="G1334" s="65">
        <v>7125788800</v>
      </c>
      <c r="H1334" s="71" t="s">
        <v>579</v>
      </c>
      <c r="I1334" s="86"/>
      <c r="J1334" s="23" t="str">
        <f t="shared" si="82"/>
        <v>Шполянський район</v>
      </c>
      <c r="K1334" s="25">
        <v>7125788800</v>
      </c>
      <c r="L1334" s="24" t="s">
        <v>653</v>
      </c>
      <c r="M1334" s="4" t="s">
        <v>1785</v>
      </c>
    </row>
    <row r="1335" spans="1:13" s="6" customFormat="1" ht="16.5" thickBot="1" x14ac:dyDescent="0.3">
      <c r="A1335" s="108"/>
      <c r="B1335" s="26" t="str">
        <f t="shared" si="81"/>
        <v>Шполянська</v>
      </c>
      <c r="C1335" s="112"/>
      <c r="D1335" s="27">
        <f t="shared" si="83"/>
        <v>7125710100</v>
      </c>
      <c r="E1335" s="87"/>
      <c r="F1335" s="28" t="str">
        <f t="shared" si="84"/>
        <v>м. Шпола</v>
      </c>
      <c r="G1335" s="66">
        <v>7125788800</v>
      </c>
      <c r="H1335" s="105"/>
      <c r="I1335" s="87"/>
      <c r="J1335" s="28" t="str">
        <f t="shared" si="82"/>
        <v>Шполянський район</v>
      </c>
      <c r="K1335" s="57">
        <v>7125788801</v>
      </c>
      <c r="L1335" s="29" t="s">
        <v>650</v>
      </c>
      <c r="M1335" s="5" t="s">
        <v>1786</v>
      </c>
    </row>
    <row r="1336" spans="1:13" s="6" customFormat="1" ht="15.75" x14ac:dyDescent="0.25">
      <c r="A1336" s="106" t="s">
        <v>580</v>
      </c>
      <c r="B1336" s="17" t="str">
        <f t="shared" si="81"/>
        <v>Ватутінська</v>
      </c>
      <c r="C1336" s="109">
        <v>7110200000</v>
      </c>
      <c r="D1336" s="18">
        <f t="shared" si="83"/>
        <v>7110200000</v>
      </c>
      <c r="E1336" s="85" t="s">
        <v>581</v>
      </c>
      <c r="F1336" s="19" t="str">
        <f t="shared" si="84"/>
        <v>м. Ватутіне</v>
      </c>
      <c r="G1336" s="64">
        <v>7110200000</v>
      </c>
      <c r="H1336" s="114" t="s">
        <v>580</v>
      </c>
      <c r="I1336" s="88" t="s">
        <v>581</v>
      </c>
      <c r="J1336" s="19" t="str">
        <f t="shared" si="82"/>
        <v>м. Ватутіне</v>
      </c>
      <c r="K1336" s="56">
        <v>7110200000</v>
      </c>
      <c r="L1336" s="20" t="s">
        <v>679</v>
      </c>
      <c r="M1336" s="3" t="s">
        <v>620</v>
      </c>
    </row>
    <row r="1337" spans="1:13" s="6" customFormat="1" ht="15.75" x14ac:dyDescent="0.25">
      <c r="A1337" s="107"/>
      <c r="B1337" s="21" t="str">
        <f t="shared" si="81"/>
        <v>Ватутінська</v>
      </c>
      <c r="C1337" s="110"/>
      <c r="D1337" s="22">
        <f t="shared" si="83"/>
        <v>7110200000</v>
      </c>
      <c r="E1337" s="86"/>
      <c r="F1337" s="23" t="str">
        <f t="shared" si="84"/>
        <v>м. Ватутіне</v>
      </c>
      <c r="G1337" s="65">
        <v>7110200000</v>
      </c>
      <c r="H1337" s="83"/>
      <c r="I1337" s="89"/>
      <c r="J1337" s="23" t="str">
        <f t="shared" si="82"/>
        <v>м. Ватутіне</v>
      </c>
      <c r="K1337" s="25">
        <v>7110290000</v>
      </c>
      <c r="L1337" s="24" t="s">
        <v>628</v>
      </c>
      <c r="M1337" s="4" t="s">
        <v>618</v>
      </c>
    </row>
    <row r="1338" spans="1:13" s="6" customFormat="1" ht="15.75" x14ac:dyDescent="0.25">
      <c r="A1338" s="107"/>
      <c r="B1338" s="21" t="str">
        <f t="shared" si="81"/>
        <v>Ватутінська</v>
      </c>
      <c r="C1338" s="110"/>
      <c r="D1338" s="22">
        <f t="shared" si="83"/>
        <v>7110200000</v>
      </c>
      <c r="E1338" s="86"/>
      <c r="F1338" s="23" t="str">
        <f t="shared" si="84"/>
        <v>м. Ватутіне</v>
      </c>
      <c r="G1338" s="65">
        <v>7110200000</v>
      </c>
      <c r="H1338" s="83"/>
      <c r="I1338" s="89"/>
      <c r="J1338" s="23" t="str">
        <f t="shared" si="82"/>
        <v>м. Ватутіне</v>
      </c>
      <c r="K1338" s="25">
        <v>7110290001</v>
      </c>
      <c r="L1338" s="24" t="s">
        <v>650</v>
      </c>
      <c r="M1338" s="4" t="s">
        <v>617</v>
      </c>
    </row>
    <row r="1339" spans="1:13" s="6" customFormat="1" ht="15.75" x14ac:dyDescent="0.25">
      <c r="A1339" s="107"/>
      <c r="B1339" s="21" t="str">
        <f t="shared" si="81"/>
        <v>Ватутінська</v>
      </c>
      <c r="C1339" s="110"/>
      <c r="D1339" s="22">
        <f t="shared" si="83"/>
        <v>7110200000</v>
      </c>
      <c r="E1339" s="86"/>
      <c r="F1339" s="23" t="str">
        <f t="shared" si="84"/>
        <v>м. Ватутіне</v>
      </c>
      <c r="G1339" s="65">
        <v>7121287200</v>
      </c>
      <c r="H1339" s="71" t="s">
        <v>582</v>
      </c>
      <c r="I1339" s="89"/>
      <c r="J1339" s="23" t="str">
        <f t="shared" si="82"/>
        <v>м. Ватутіне</v>
      </c>
      <c r="K1339" s="25">
        <v>7121287200</v>
      </c>
      <c r="L1339" s="24" t="s">
        <v>653</v>
      </c>
      <c r="M1339" s="4" t="s">
        <v>860</v>
      </c>
    </row>
    <row r="1340" spans="1:13" s="6" customFormat="1" ht="15.75" x14ac:dyDescent="0.25">
      <c r="A1340" s="107"/>
      <c r="B1340" s="21" t="str">
        <f t="shared" si="81"/>
        <v>Ватутінська</v>
      </c>
      <c r="C1340" s="110"/>
      <c r="D1340" s="22">
        <f t="shared" si="83"/>
        <v>7110200000</v>
      </c>
      <c r="E1340" s="86"/>
      <c r="F1340" s="23" t="str">
        <f t="shared" si="84"/>
        <v>м. Ватутіне</v>
      </c>
      <c r="G1340" s="65">
        <v>7121287200</v>
      </c>
      <c r="H1340" s="71"/>
      <c r="I1340" s="89"/>
      <c r="J1340" s="23" t="str">
        <f t="shared" si="82"/>
        <v>м. Ватутіне</v>
      </c>
      <c r="K1340" s="25">
        <v>7121287201</v>
      </c>
      <c r="L1340" s="24" t="s">
        <v>650</v>
      </c>
      <c r="M1340" s="4" t="s">
        <v>861</v>
      </c>
    </row>
    <row r="1341" spans="1:13" s="6" customFormat="1" ht="15.75" x14ac:dyDescent="0.25">
      <c r="A1341" s="107"/>
      <c r="B1341" s="21" t="str">
        <f t="shared" si="81"/>
        <v>Ватутінська</v>
      </c>
      <c r="C1341" s="110"/>
      <c r="D1341" s="22">
        <f t="shared" si="83"/>
        <v>7110200000</v>
      </c>
      <c r="E1341" s="86"/>
      <c r="F1341" s="23" t="str">
        <f t="shared" si="84"/>
        <v>м. Ватутіне</v>
      </c>
      <c r="G1341" s="65">
        <v>7121288800</v>
      </c>
      <c r="H1341" s="71" t="s">
        <v>583</v>
      </c>
      <c r="I1341" s="89"/>
      <c r="J1341" s="23" t="str">
        <f t="shared" si="82"/>
        <v>м. Ватутіне</v>
      </c>
      <c r="K1341" s="25">
        <v>7121288800</v>
      </c>
      <c r="L1341" s="24" t="s">
        <v>653</v>
      </c>
      <c r="M1341" s="4" t="s">
        <v>862</v>
      </c>
    </row>
    <row r="1342" spans="1:13" s="6" customFormat="1" ht="15.75" x14ac:dyDescent="0.25">
      <c r="A1342" s="107"/>
      <c r="B1342" s="21" t="str">
        <f t="shared" si="81"/>
        <v>Ватутінська</v>
      </c>
      <c r="C1342" s="110"/>
      <c r="D1342" s="22">
        <f t="shared" si="83"/>
        <v>7110200000</v>
      </c>
      <c r="E1342" s="86"/>
      <c r="F1342" s="23" t="str">
        <f t="shared" si="84"/>
        <v>м. Ватутіне</v>
      </c>
      <c r="G1342" s="65">
        <v>7121288800</v>
      </c>
      <c r="H1342" s="71"/>
      <c r="I1342" s="89"/>
      <c r="J1342" s="23" t="str">
        <f t="shared" si="82"/>
        <v>м. Ватутіне</v>
      </c>
      <c r="K1342" s="25">
        <v>7121288801</v>
      </c>
      <c r="L1342" s="24" t="s">
        <v>650</v>
      </c>
      <c r="M1342" s="4" t="s">
        <v>863</v>
      </c>
    </row>
    <row r="1343" spans="1:13" s="6" customFormat="1" ht="15.75" x14ac:dyDescent="0.25">
      <c r="A1343" s="107"/>
      <c r="B1343" s="21" t="str">
        <f t="shared" si="81"/>
        <v>Ватутінська</v>
      </c>
      <c r="C1343" s="110"/>
      <c r="D1343" s="22">
        <f t="shared" si="83"/>
        <v>7110200000</v>
      </c>
      <c r="E1343" s="86"/>
      <c r="F1343" s="23" t="str">
        <f t="shared" si="84"/>
        <v>м. Ватутіне</v>
      </c>
      <c r="G1343" s="65">
        <v>7121289400</v>
      </c>
      <c r="H1343" s="71" t="s">
        <v>584</v>
      </c>
      <c r="I1343" s="89"/>
      <c r="J1343" s="23" t="str">
        <f t="shared" si="82"/>
        <v>м. Ватутіне</v>
      </c>
      <c r="K1343" s="25">
        <v>7121289400</v>
      </c>
      <c r="L1343" s="24" t="s">
        <v>653</v>
      </c>
      <c r="M1343" s="4" t="s">
        <v>864</v>
      </c>
    </row>
    <row r="1344" spans="1:13" s="6" customFormat="1" ht="16.5" thickBot="1" x14ac:dyDescent="0.3">
      <c r="A1344" s="108"/>
      <c r="B1344" s="26" t="str">
        <f t="shared" si="81"/>
        <v>Ватутінська</v>
      </c>
      <c r="C1344" s="112"/>
      <c r="D1344" s="27">
        <f t="shared" si="83"/>
        <v>7110200000</v>
      </c>
      <c r="E1344" s="87"/>
      <c r="F1344" s="28" t="str">
        <f t="shared" si="84"/>
        <v>м. Ватутіне</v>
      </c>
      <c r="G1344" s="66">
        <v>7121289400</v>
      </c>
      <c r="H1344" s="105"/>
      <c r="I1344" s="90"/>
      <c r="J1344" s="28" t="str">
        <f t="shared" si="82"/>
        <v>м. Ватутіне</v>
      </c>
      <c r="K1344" s="57">
        <v>7121289401</v>
      </c>
      <c r="L1344" s="29" t="s">
        <v>650</v>
      </c>
      <c r="M1344" s="5" t="s">
        <v>865</v>
      </c>
    </row>
    <row r="1345" spans="1:13" s="6" customFormat="1" ht="15.75" x14ac:dyDescent="0.25">
      <c r="A1345" s="106" t="s">
        <v>585</v>
      </c>
      <c r="B1345" s="17" t="str">
        <f t="shared" si="81"/>
        <v>Золотоніська</v>
      </c>
      <c r="C1345" s="109">
        <v>7110400000</v>
      </c>
      <c r="D1345" s="18">
        <f t="shared" si="83"/>
        <v>7110400000</v>
      </c>
      <c r="E1345" s="85" t="s">
        <v>586</v>
      </c>
      <c r="F1345" s="19" t="str">
        <f t="shared" si="84"/>
        <v>м. Золотоноша</v>
      </c>
      <c r="G1345" s="64">
        <v>7110400000</v>
      </c>
      <c r="H1345" s="114" t="s">
        <v>585</v>
      </c>
      <c r="I1345" s="88" t="s">
        <v>586</v>
      </c>
      <c r="J1345" s="19" t="str">
        <f t="shared" si="82"/>
        <v>м. Золотоноша</v>
      </c>
      <c r="K1345" s="56">
        <v>7110400000</v>
      </c>
      <c r="L1345" s="20" t="s">
        <v>679</v>
      </c>
      <c r="M1345" s="3" t="s">
        <v>627</v>
      </c>
    </row>
    <row r="1346" spans="1:13" s="6" customFormat="1" ht="15.75" x14ac:dyDescent="0.25">
      <c r="A1346" s="107"/>
      <c r="B1346" s="21" t="str">
        <f t="shared" si="81"/>
        <v>Золотоніська</v>
      </c>
      <c r="C1346" s="110"/>
      <c r="D1346" s="22">
        <f t="shared" si="83"/>
        <v>7110400000</v>
      </c>
      <c r="E1346" s="86"/>
      <c r="F1346" s="23" t="str">
        <f t="shared" si="84"/>
        <v>м. Золотоноша</v>
      </c>
      <c r="G1346" s="65">
        <v>7110400000</v>
      </c>
      <c r="H1346" s="83"/>
      <c r="I1346" s="89"/>
      <c r="J1346" s="23" t="str">
        <f t="shared" si="82"/>
        <v>м. Золотоноша</v>
      </c>
      <c r="K1346" s="25">
        <v>7110494500</v>
      </c>
      <c r="L1346" s="24" t="s">
        <v>653</v>
      </c>
      <c r="M1346" s="4" t="s">
        <v>623</v>
      </c>
    </row>
    <row r="1347" spans="1:13" s="6" customFormat="1" ht="15.75" x14ac:dyDescent="0.25">
      <c r="A1347" s="107"/>
      <c r="B1347" s="21" t="str">
        <f t="shared" ref="B1347:B1392" si="85">IF(A1347="",B1346,A1347)</f>
        <v>Золотоніська</v>
      </c>
      <c r="C1347" s="110"/>
      <c r="D1347" s="22">
        <f t="shared" si="83"/>
        <v>7110400000</v>
      </c>
      <c r="E1347" s="86"/>
      <c r="F1347" s="23" t="str">
        <f t="shared" si="84"/>
        <v>м. Золотоноша</v>
      </c>
      <c r="G1347" s="65">
        <v>7110400000</v>
      </c>
      <c r="H1347" s="83"/>
      <c r="I1347" s="89"/>
      <c r="J1347" s="23" t="str">
        <f t="shared" si="82"/>
        <v>м. Золотоноша</v>
      </c>
      <c r="K1347" s="25">
        <v>7110494501</v>
      </c>
      <c r="L1347" s="24" t="s">
        <v>649</v>
      </c>
      <c r="M1347" s="4" t="s">
        <v>624</v>
      </c>
    </row>
    <row r="1348" spans="1:13" s="6" customFormat="1" ht="15.75" x14ac:dyDescent="0.25">
      <c r="A1348" s="107"/>
      <c r="B1348" s="21" t="str">
        <f t="shared" si="85"/>
        <v>Золотоніська</v>
      </c>
      <c r="C1348" s="110"/>
      <c r="D1348" s="22">
        <f t="shared" si="83"/>
        <v>7110400000</v>
      </c>
      <c r="E1348" s="86"/>
      <c r="F1348" s="23" t="str">
        <f t="shared" si="84"/>
        <v>м. Золотоноша</v>
      </c>
      <c r="G1348" s="65">
        <v>7110400000</v>
      </c>
      <c r="H1348" s="83"/>
      <c r="I1348" s="89"/>
      <c r="J1348" s="23" t="str">
        <f t="shared" si="82"/>
        <v>м. Золотоноша</v>
      </c>
      <c r="K1348" s="25">
        <v>7110494503</v>
      </c>
      <c r="L1348" s="24" t="s">
        <v>650</v>
      </c>
      <c r="M1348" s="4" t="s">
        <v>625</v>
      </c>
    </row>
    <row r="1349" spans="1:13" s="6" customFormat="1" ht="15.75" x14ac:dyDescent="0.25">
      <c r="A1349" s="107"/>
      <c r="B1349" s="21" t="str">
        <f t="shared" si="85"/>
        <v>Золотоніська</v>
      </c>
      <c r="C1349" s="110"/>
      <c r="D1349" s="22">
        <f t="shared" si="83"/>
        <v>7110400000</v>
      </c>
      <c r="E1349" s="86"/>
      <c r="F1349" s="23" t="str">
        <f t="shared" si="84"/>
        <v>м. Золотоноша</v>
      </c>
      <c r="G1349" s="65">
        <v>7110400000</v>
      </c>
      <c r="H1349" s="83"/>
      <c r="I1349" s="89"/>
      <c r="J1349" s="23" t="str">
        <f t="shared" si="82"/>
        <v>м. Золотоноша</v>
      </c>
      <c r="K1349" s="25">
        <v>7110494505</v>
      </c>
      <c r="L1349" s="24" t="s">
        <v>649</v>
      </c>
      <c r="M1349" s="4" t="s">
        <v>626</v>
      </c>
    </row>
    <row r="1350" spans="1:13" s="6" customFormat="1" ht="15.75" x14ac:dyDescent="0.25">
      <c r="A1350" s="107"/>
      <c r="B1350" s="21" t="str">
        <f t="shared" si="85"/>
        <v>Золотоніська</v>
      </c>
      <c r="C1350" s="110"/>
      <c r="D1350" s="22">
        <f t="shared" si="83"/>
        <v>7110400000</v>
      </c>
      <c r="E1350" s="86"/>
      <c r="F1350" s="23" t="str">
        <f t="shared" si="84"/>
        <v>м. Золотоноша</v>
      </c>
      <c r="G1350" s="65">
        <v>7121589400</v>
      </c>
      <c r="H1350" s="71" t="s">
        <v>587</v>
      </c>
      <c r="I1350" s="89"/>
      <c r="J1350" s="23" t="str">
        <f t="shared" si="82"/>
        <v>м. Золотоноша</v>
      </c>
      <c r="K1350" s="25">
        <v>7121589400</v>
      </c>
      <c r="L1350" s="24" t="s">
        <v>653</v>
      </c>
      <c r="M1350" s="4" t="s">
        <v>910</v>
      </c>
    </row>
    <row r="1351" spans="1:13" s="6" customFormat="1" ht="15.75" x14ac:dyDescent="0.25">
      <c r="A1351" s="107"/>
      <c r="B1351" s="21" t="str">
        <f t="shared" si="85"/>
        <v>Золотоніська</v>
      </c>
      <c r="C1351" s="110"/>
      <c r="D1351" s="22">
        <f t="shared" si="83"/>
        <v>7110400000</v>
      </c>
      <c r="E1351" s="86"/>
      <c r="F1351" s="23" t="str">
        <f t="shared" si="84"/>
        <v>м. Золотоноша</v>
      </c>
      <c r="G1351" s="65">
        <v>7121589400</v>
      </c>
      <c r="H1351" s="71"/>
      <c r="I1351" s="89"/>
      <c r="J1351" s="23" t="str">
        <f t="shared" ref="J1351:J1392" si="86">IF(I1351="",J1350,I1351)</f>
        <v>м. Золотоноша</v>
      </c>
      <c r="K1351" s="25">
        <v>7121589401</v>
      </c>
      <c r="L1351" s="24" t="s">
        <v>650</v>
      </c>
      <c r="M1351" s="4" t="s">
        <v>911</v>
      </c>
    </row>
    <row r="1352" spans="1:13" s="6" customFormat="1" ht="15.75" x14ac:dyDescent="0.25">
      <c r="A1352" s="107"/>
      <c r="B1352" s="21" t="str">
        <f t="shared" si="85"/>
        <v>Золотоніська</v>
      </c>
      <c r="C1352" s="110"/>
      <c r="D1352" s="22">
        <f t="shared" si="83"/>
        <v>7110400000</v>
      </c>
      <c r="E1352" s="86"/>
      <c r="F1352" s="23" t="str">
        <f t="shared" si="84"/>
        <v>м. Золотоноша</v>
      </c>
      <c r="G1352" s="65">
        <v>7121583100</v>
      </c>
      <c r="H1352" s="83" t="s">
        <v>588</v>
      </c>
      <c r="I1352" s="89"/>
      <c r="J1352" s="23" t="str">
        <f t="shared" si="86"/>
        <v>м. Золотоноша</v>
      </c>
      <c r="K1352" s="25">
        <v>7121583100</v>
      </c>
      <c r="L1352" s="24" t="s">
        <v>653</v>
      </c>
      <c r="M1352" s="4" t="s">
        <v>907</v>
      </c>
    </row>
    <row r="1353" spans="1:13" s="6" customFormat="1" ht="15.75" x14ac:dyDescent="0.25">
      <c r="A1353" s="107"/>
      <c r="B1353" s="21" t="str">
        <f t="shared" si="85"/>
        <v>Золотоніська</v>
      </c>
      <c r="C1353" s="110"/>
      <c r="D1353" s="22">
        <f t="shared" si="83"/>
        <v>7110400000</v>
      </c>
      <c r="E1353" s="86"/>
      <c r="F1353" s="23" t="str">
        <f t="shared" si="84"/>
        <v>м. Золотоноша</v>
      </c>
      <c r="G1353" s="65">
        <v>7121583100</v>
      </c>
      <c r="H1353" s="83"/>
      <c r="I1353" s="89"/>
      <c r="J1353" s="23" t="str">
        <f t="shared" si="86"/>
        <v>м. Золотоноша</v>
      </c>
      <c r="K1353" s="25">
        <v>7121583101</v>
      </c>
      <c r="L1353" s="24" t="s">
        <v>650</v>
      </c>
      <c r="M1353" s="4" t="s">
        <v>908</v>
      </c>
    </row>
    <row r="1354" spans="1:13" s="6" customFormat="1" ht="15.75" x14ac:dyDescent="0.25">
      <c r="A1354" s="107"/>
      <c r="B1354" s="21" t="str">
        <f t="shared" si="85"/>
        <v>Золотоніська</v>
      </c>
      <c r="C1354" s="110"/>
      <c r="D1354" s="22">
        <f t="shared" si="83"/>
        <v>7110400000</v>
      </c>
      <c r="E1354" s="86"/>
      <c r="F1354" s="23" t="str">
        <f t="shared" si="84"/>
        <v>м. Золотоноша</v>
      </c>
      <c r="G1354" s="65">
        <v>7121583100</v>
      </c>
      <c r="H1354" s="83"/>
      <c r="I1354" s="89"/>
      <c r="J1354" s="23" t="str">
        <f t="shared" si="86"/>
        <v>м. Золотоноша</v>
      </c>
      <c r="K1354" s="25">
        <v>7121583102</v>
      </c>
      <c r="L1354" s="24" t="s">
        <v>650</v>
      </c>
      <c r="M1354" s="4" t="s">
        <v>909</v>
      </c>
    </row>
    <row r="1355" spans="1:13" s="6" customFormat="1" ht="15.75" x14ac:dyDescent="0.25">
      <c r="A1355" s="107"/>
      <c r="B1355" s="21" t="str">
        <f t="shared" si="85"/>
        <v>Золотоніська</v>
      </c>
      <c r="C1355" s="110"/>
      <c r="D1355" s="22">
        <f t="shared" si="83"/>
        <v>7110400000</v>
      </c>
      <c r="E1355" s="86"/>
      <c r="F1355" s="23" t="str">
        <f t="shared" si="84"/>
        <v>м. Золотоноша</v>
      </c>
      <c r="G1355" s="65">
        <v>7121586200</v>
      </c>
      <c r="H1355" s="71" t="s">
        <v>589</v>
      </c>
      <c r="I1355" s="89"/>
      <c r="J1355" s="23" t="str">
        <f t="shared" si="86"/>
        <v>м. Золотоноша</v>
      </c>
      <c r="K1355" s="25">
        <v>7121586200</v>
      </c>
      <c r="L1355" s="24" t="s">
        <v>653</v>
      </c>
      <c r="M1355" s="4" t="s">
        <v>912</v>
      </c>
    </row>
    <row r="1356" spans="1:13" s="6" customFormat="1" ht="15.75" x14ac:dyDescent="0.25">
      <c r="A1356" s="107"/>
      <c r="B1356" s="21" t="str">
        <f t="shared" si="85"/>
        <v>Золотоніська</v>
      </c>
      <c r="C1356" s="110"/>
      <c r="D1356" s="22">
        <f t="shared" si="83"/>
        <v>7110400000</v>
      </c>
      <c r="E1356" s="86"/>
      <c r="F1356" s="23" t="str">
        <f t="shared" si="84"/>
        <v>м. Золотоноша</v>
      </c>
      <c r="G1356" s="65">
        <v>7121586200</v>
      </c>
      <c r="H1356" s="71"/>
      <c r="I1356" s="89"/>
      <c r="J1356" s="23" t="str">
        <f t="shared" si="86"/>
        <v>м. Золотоноша</v>
      </c>
      <c r="K1356" s="25">
        <v>7121586201</v>
      </c>
      <c r="L1356" s="24" t="s">
        <v>650</v>
      </c>
      <c r="M1356" s="4" t="s">
        <v>913</v>
      </c>
    </row>
    <row r="1357" spans="1:13" s="6" customFormat="1" ht="15.75" x14ac:dyDescent="0.25">
      <c r="A1357" s="107"/>
      <c r="B1357" s="21" t="str">
        <f t="shared" si="85"/>
        <v>Золотоніська</v>
      </c>
      <c r="C1357" s="110"/>
      <c r="D1357" s="22">
        <f t="shared" si="83"/>
        <v>7110400000</v>
      </c>
      <c r="E1357" s="86"/>
      <c r="F1357" s="23" t="str">
        <f t="shared" si="84"/>
        <v>м. Золотоноша</v>
      </c>
      <c r="G1357" s="65">
        <v>7121586200</v>
      </c>
      <c r="H1357" s="71"/>
      <c r="I1357" s="89"/>
      <c r="J1357" s="23" t="str">
        <f t="shared" si="86"/>
        <v>м. Золотоноша</v>
      </c>
      <c r="K1357" s="25">
        <v>7121586202</v>
      </c>
      <c r="L1357" s="24" t="s">
        <v>650</v>
      </c>
      <c r="M1357" s="4" t="s">
        <v>943</v>
      </c>
    </row>
    <row r="1358" spans="1:13" s="6" customFormat="1" ht="15.75" x14ac:dyDescent="0.25">
      <c r="A1358" s="107"/>
      <c r="B1358" s="21" t="str">
        <f t="shared" si="85"/>
        <v>Золотоніська</v>
      </c>
      <c r="C1358" s="110"/>
      <c r="D1358" s="22">
        <f t="shared" si="83"/>
        <v>7110400000</v>
      </c>
      <c r="E1358" s="86"/>
      <c r="F1358" s="23" t="str">
        <f t="shared" si="84"/>
        <v>м. Золотоноша</v>
      </c>
      <c r="G1358" s="65">
        <v>7121586200</v>
      </c>
      <c r="H1358" s="71"/>
      <c r="I1358" s="89"/>
      <c r="J1358" s="23" t="str">
        <f t="shared" si="86"/>
        <v>м. Золотоноша</v>
      </c>
      <c r="K1358" s="25">
        <v>7121586203</v>
      </c>
      <c r="L1358" s="24" t="s">
        <v>650</v>
      </c>
      <c r="M1358" s="4" t="s">
        <v>944</v>
      </c>
    </row>
    <row r="1359" spans="1:13" s="6" customFormat="1" ht="15.75" x14ac:dyDescent="0.25">
      <c r="A1359" s="107"/>
      <c r="B1359" s="21" t="str">
        <f t="shared" si="85"/>
        <v>Золотоніська</v>
      </c>
      <c r="C1359" s="110"/>
      <c r="D1359" s="22">
        <f t="shared" si="83"/>
        <v>7110400000</v>
      </c>
      <c r="E1359" s="86"/>
      <c r="F1359" s="23" t="str">
        <f t="shared" si="84"/>
        <v>м. Золотоноша</v>
      </c>
      <c r="G1359" s="65">
        <v>7121586200</v>
      </c>
      <c r="H1359" s="71"/>
      <c r="I1359" s="89"/>
      <c r="J1359" s="23" t="str">
        <f t="shared" si="86"/>
        <v>м. Золотоноша</v>
      </c>
      <c r="K1359" s="25">
        <v>7121586204</v>
      </c>
      <c r="L1359" s="24" t="s">
        <v>649</v>
      </c>
      <c r="M1359" s="4" t="s">
        <v>945</v>
      </c>
    </row>
    <row r="1360" spans="1:13" s="6" customFormat="1" ht="15.75" x14ac:dyDescent="0.25">
      <c r="A1360" s="107"/>
      <c r="B1360" s="21" t="str">
        <f t="shared" si="85"/>
        <v>Золотоніська</v>
      </c>
      <c r="C1360" s="110"/>
      <c r="D1360" s="22">
        <f t="shared" si="83"/>
        <v>7110400000</v>
      </c>
      <c r="E1360" s="86"/>
      <c r="F1360" s="23" t="str">
        <f t="shared" si="84"/>
        <v>м. Золотоноша</v>
      </c>
      <c r="G1360" s="65">
        <v>7121586600</v>
      </c>
      <c r="H1360" s="71" t="s">
        <v>590</v>
      </c>
      <c r="I1360" s="89"/>
      <c r="J1360" s="23" t="str">
        <f t="shared" si="86"/>
        <v>м. Золотоноша</v>
      </c>
      <c r="K1360" s="25">
        <v>7121586600</v>
      </c>
      <c r="L1360" s="24" t="s">
        <v>653</v>
      </c>
      <c r="M1360" s="4" t="s">
        <v>914</v>
      </c>
    </row>
    <row r="1361" spans="1:13" s="6" customFormat="1" ht="15.75" x14ac:dyDescent="0.25">
      <c r="A1361" s="107"/>
      <c r="B1361" s="21" t="str">
        <f t="shared" si="85"/>
        <v>Золотоніська</v>
      </c>
      <c r="C1361" s="110"/>
      <c r="D1361" s="22">
        <f t="shared" si="83"/>
        <v>7110400000</v>
      </c>
      <c r="E1361" s="86"/>
      <c r="F1361" s="23" t="str">
        <f t="shared" si="84"/>
        <v>м. Золотоноша</v>
      </c>
      <c r="G1361" s="65">
        <v>7121586600</v>
      </c>
      <c r="H1361" s="71"/>
      <c r="I1361" s="89"/>
      <c r="J1361" s="23" t="str">
        <f t="shared" si="86"/>
        <v>м. Золотоноша</v>
      </c>
      <c r="K1361" s="25">
        <v>7121586601</v>
      </c>
      <c r="L1361" s="24" t="s">
        <v>650</v>
      </c>
      <c r="M1361" s="4" t="s">
        <v>915</v>
      </c>
    </row>
    <row r="1362" spans="1:13" s="6" customFormat="1" ht="15.75" x14ac:dyDescent="0.25">
      <c r="A1362" s="107"/>
      <c r="B1362" s="21" t="str">
        <f t="shared" si="85"/>
        <v>Золотоніська</v>
      </c>
      <c r="C1362" s="110"/>
      <c r="D1362" s="22">
        <f t="shared" si="83"/>
        <v>7110400000</v>
      </c>
      <c r="E1362" s="86"/>
      <c r="F1362" s="23" t="str">
        <f t="shared" si="84"/>
        <v>м. Золотоноша</v>
      </c>
      <c r="G1362" s="65">
        <v>7121586600</v>
      </c>
      <c r="H1362" s="71"/>
      <c r="I1362" s="89"/>
      <c r="J1362" s="23" t="str">
        <f t="shared" si="86"/>
        <v>м. Золотоноша</v>
      </c>
      <c r="K1362" s="25">
        <v>7121586602</v>
      </c>
      <c r="L1362" s="24" t="s">
        <v>650</v>
      </c>
      <c r="M1362" s="4" t="s">
        <v>916</v>
      </c>
    </row>
    <row r="1363" spans="1:13" s="6" customFormat="1" ht="15.75" x14ac:dyDescent="0.25">
      <c r="A1363" s="107"/>
      <c r="B1363" s="21" t="str">
        <f t="shared" si="85"/>
        <v>Золотоніська</v>
      </c>
      <c r="C1363" s="110"/>
      <c r="D1363" s="22">
        <f t="shared" ref="D1363:D1392" si="87">IF(C1363="",D1362,C1363)</f>
        <v>7110400000</v>
      </c>
      <c r="E1363" s="86"/>
      <c r="F1363" s="23" t="str">
        <f t="shared" ref="F1363:F1392" si="88">IF(E1363="",F1362,E1363)</f>
        <v>м. Золотоноша</v>
      </c>
      <c r="G1363" s="65">
        <v>7121586600</v>
      </c>
      <c r="H1363" s="71"/>
      <c r="I1363" s="89"/>
      <c r="J1363" s="23" t="str">
        <f t="shared" si="86"/>
        <v>м. Золотоноша</v>
      </c>
      <c r="K1363" s="25">
        <v>7121586603</v>
      </c>
      <c r="L1363" s="24" t="s">
        <v>650</v>
      </c>
      <c r="M1363" s="4" t="s">
        <v>917</v>
      </c>
    </row>
    <row r="1364" spans="1:13" s="6" customFormat="1" ht="15.75" x14ac:dyDescent="0.25">
      <c r="A1364" s="107"/>
      <c r="B1364" s="21" t="str">
        <f t="shared" si="85"/>
        <v>Золотоніська</v>
      </c>
      <c r="C1364" s="110"/>
      <c r="D1364" s="22">
        <f t="shared" si="87"/>
        <v>7110400000</v>
      </c>
      <c r="E1364" s="86"/>
      <c r="F1364" s="23" t="str">
        <f t="shared" si="88"/>
        <v>м. Золотоноша</v>
      </c>
      <c r="G1364" s="65">
        <v>7121587000</v>
      </c>
      <c r="H1364" s="71" t="s">
        <v>591</v>
      </c>
      <c r="I1364" s="89"/>
      <c r="J1364" s="23" t="str">
        <f t="shared" si="86"/>
        <v>м. Золотоноша</v>
      </c>
      <c r="K1364" s="25">
        <v>7121587000</v>
      </c>
      <c r="L1364" s="24" t="s">
        <v>653</v>
      </c>
      <c r="M1364" s="4" t="s">
        <v>918</v>
      </c>
    </row>
    <row r="1365" spans="1:13" s="6" customFormat="1" ht="16.5" thickBot="1" x14ac:dyDescent="0.3">
      <c r="A1365" s="108"/>
      <c r="B1365" s="26" t="str">
        <f t="shared" si="85"/>
        <v>Золотоніська</v>
      </c>
      <c r="C1365" s="112"/>
      <c r="D1365" s="27">
        <f t="shared" si="87"/>
        <v>7110400000</v>
      </c>
      <c r="E1365" s="87"/>
      <c r="F1365" s="28" t="str">
        <f t="shared" si="88"/>
        <v>м. Золотоноша</v>
      </c>
      <c r="G1365" s="66">
        <v>7121587000</v>
      </c>
      <c r="H1365" s="105"/>
      <c r="I1365" s="90"/>
      <c r="J1365" s="28" t="str">
        <f t="shared" si="86"/>
        <v>м. Золотоноша</v>
      </c>
      <c r="K1365" s="57">
        <v>7121587001</v>
      </c>
      <c r="L1365" s="29" t="s">
        <v>650</v>
      </c>
      <c r="M1365" s="5" t="s">
        <v>919</v>
      </c>
    </row>
    <row r="1366" spans="1:13" s="6" customFormat="1" ht="15.75" x14ac:dyDescent="0.25">
      <c r="A1366" s="106" t="s">
        <v>592</v>
      </c>
      <c r="B1366" s="17" t="str">
        <f t="shared" si="85"/>
        <v>Канівська</v>
      </c>
      <c r="C1366" s="109">
        <v>7110300000</v>
      </c>
      <c r="D1366" s="18">
        <f t="shared" si="87"/>
        <v>7110300000</v>
      </c>
      <c r="E1366" s="85" t="s">
        <v>593</v>
      </c>
      <c r="F1366" s="19" t="str">
        <f t="shared" si="88"/>
        <v>м. Канів</v>
      </c>
      <c r="G1366" s="64">
        <v>7110300000</v>
      </c>
      <c r="H1366" s="42" t="s">
        <v>592</v>
      </c>
      <c r="I1366" s="88" t="s">
        <v>593</v>
      </c>
      <c r="J1366" s="19" t="str">
        <f t="shared" si="86"/>
        <v>м. Канів</v>
      </c>
      <c r="K1366" s="56">
        <v>7110300000</v>
      </c>
      <c r="L1366" s="20" t="s">
        <v>679</v>
      </c>
      <c r="M1366" s="3" t="s">
        <v>622</v>
      </c>
    </row>
    <row r="1367" spans="1:13" s="6" customFormat="1" ht="15.75" x14ac:dyDescent="0.25">
      <c r="A1367" s="107"/>
      <c r="B1367" s="21" t="str">
        <f t="shared" si="85"/>
        <v>Канівська</v>
      </c>
      <c r="C1367" s="110"/>
      <c r="D1367" s="22">
        <f t="shared" si="87"/>
        <v>7110300000</v>
      </c>
      <c r="E1367" s="86"/>
      <c r="F1367" s="23" t="str">
        <f t="shared" si="88"/>
        <v>м. Канів</v>
      </c>
      <c r="G1367" s="65">
        <v>7122085105</v>
      </c>
      <c r="H1367" s="73" t="s">
        <v>594</v>
      </c>
      <c r="I1367" s="89"/>
      <c r="J1367" s="23" t="str">
        <f t="shared" si="86"/>
        <v>м. Канів</v>
      </c>
      <c r="K1367" s="25">
        <v>7122085105</v>
      </c>
      <c r="L1367" s="24" t="s">
        <v>650</v>
      </c>
      <c r="M1367" s="4" t="s">
        <v>1072</v>
      </c>
    </row>
    <row r="1368" spans="1:13" s="6" customFormat="1" ht="15.75" x14ac:dyDescent="0.25">
      <c r="A1368" s="107"/>
      <c r="B1368" s="21" t="str">
        <f t="shared" si="85"/>
        <v>Канівська</v>
      </c>
      <c r="C1368" s="110"/>
      <c r="D1368" s="22">
        <f t="shared" si="87"/>
        <v>7110300000</v>
      </c>
      <c r="E1368" s="86"/>
      <c r="F1368" s="23" t="str">
        <f t="shared" si="88"/>
        <v>м. Канів</v>
      </c>
      <c r="G1368" s="65">
        <v>7122085105</v>
      </c>
      <c r="H1368" s="74"/>
      <c r="I1368" s="89"/>
      <c r="J1368" s="23" t="str">
        <f t="shared" si="86"/>
        <v>м. Канів</v>
      </c>
      <c r="K1368" s="25">
        <v>7122083100</v>
      </c>
      <c r="L1368" s="24" t="s">
        <v>628</v>
      </c>
      <c r="M1368" s="4" t="s">
        <v>1847</v>
      </c>
    </row>
    <row r="1369" spans="1:13" s="6" customFormat="1" ht="15.75" x14ac:dyDescent="0.25">
      <c r="A1369" s="107"/>
      <c r="B1369" s="21" t="str">
        <f t="shared" si="85"/>
        <v>Канівська</v>
      </c>
      <c r="C1369" s="110"/>
      <c r="D1369" s="22">
        <f t="shared" si="87"/>
        <v>7110300000</v>
      </c>
      <c r="E1369" s="86"/>
      <c r="F1369" s="23" t="str">
        <f t="shared" si="88"/>
        <v>м. Канів</v>
      </c>
      <c r="G1369" s="65">
        <v>7122085100</v>
      </c>
      <c r="H1369" s="73" t="s">
        <v>595</v>
      </c>
      <c r="I1369" s="89"/>
      <c r="J1369" s="23" t="str">
        <f t="shared" si="86"/>
        <v>м. Канів</v>
      </c>
      <c r="K1369" s="25">
        <v>7122085100</v>
      </c>
      <c r="L1369" s="24" t="s">
        <v>653</v>
      </c>
      <c r="M1369" s="4" t="s">
        <v>1067</v>
      </c>
    </row>
    <row r="1370" spans="1:13" s="6" customFormat="1" ht="15.75" x14ac:dyDescent="0.25">
      <c r="A1370" s="107"/>
      <c r="B1370" s="21" t="str">
        <f t="shared" si="85"/>
        <v>Канівська</v>
      </c>
      <c r="C1370" s="110"/>
      <c r="D1370" s="22">
        <f t="shared" si="87"/>
        <v>7110300000</v>
      </c>
      <c r="E1370" s="86"/>
      <c r="F1370" s="23" t="str">
        <f t="shared" si="88"/>
        <v>м. Канів</v>
      </c>
      <c r="G1370" s="65">
        <v>7122085100</v>
      </c>
      <c r="H1370" s="76"/>
      <c r="I1370" s="89"/>
      <c r="J1370" s="23" t="str">
        <f t="shared" si="86"/>
        <v>м. Канів</v>
      </c>
      <c r="K1370" s="25">
        <v>7122085101</v>
      </c>
      <c r="L1370" s="24" t="s">
        <v>650</v>
      </c>
      <c r="M1370" s="4" t="s">
        <v>1068</v>
      </c>
    </row>
    <row r="1371" spans="1:13" s="6" customFormat="1" ht="15.75" x14ac:dyDescent="0.25">
      <c r="A1371" s="107"/>
      <c r="B1371" s="21" t="str">
        <f t="shared" si="85"/>
        <v>Канівська</v>
      </c>
      <c r="C1371" s="110"/>
      <c r="D1371" s="22">
        <f t="shared" si="87"/>
        <v>7110300000</v>
      </c>
      <c r="E1371" s="86"/>
      <c r="F1371" s="23" t="str">
        <f t="shared" si="88"/>
        <v>м. Канів</v>
      </c>
      <c r="G1371" s="65">
        <v>7122085100</v>
      </c>
      <c r="H1371" s="76"/>
      <c r="I1371" s="89"/>
      <c r="J1371" s="23" t="str">
        <f t="shared" si="86"/>
        <v>м. Канів</v>
      </c>
      <c r="K1371" s="25">
        <v>7122085102</v>
      </c>
      <c r="L1371" s="24" t="s">
        <v>650</v>
      </c>
      <c r="M1371" s="4" t="s">
        <v>1069</v>
      </c>
    </row>
    <row r="1372" spans="1:13" s="6" customFormat="1" ht="15.75" x14ac:dyDescent="0.25">
      <c r="A1372" s="107"/>
      <c r="B1372" s="21" t="str">
        <f t="shared" si="85"/>
        <v>Канівська</v>
      </c>
      <c r="C1372" s="110"/>
      <c r="D1372" s="22">
        <f t="shared" si="87"/>
        <v>7110300000</v>
      </c>
      <c r="E1372" s="86"/>
      <c r="F1372" s="23" t="str">
        <f t="shared" si="88"/>
        <v>м. Канів</v>
      </c>
      <c r="G1372" s="65">
        <v>7122085100</v>
      </c>
      <c r="H1372" s="76"/>
      <c r="I1372" s="89"/>
      <c r="J1372" s="23" t="str">
        <f t="shared" si="86"/>
        <v>м. Канів</v>
      </c>
      <c r="K1372" s="25">
        <v>7122085103</v>
      </c>
      <c r="L1372" s="24" t="s">
        <v>650</v>
      </c>
      <c r="M1372" s="4" t="s">
        <v>1070</v>
      </c>
    </row>
    <row r="1373" spans="1:13" s="6" customFormat="1" ht="15.75" x14ac:dyDescent="0.25">
      <c r="A1373" s="107"/>
      <c r="B1373" s="21" t="str">
        <f t="shared" si="85"/>
        <v>Канівська</v>
      </c>
      <c r="C1373" s="110"/>
      <c r="D1373" s="22">
        <f t="shared" si="87"/>
        <v>7110300000</v>
      </c>
      <c r="E1373" s="86"/>
      <c r="F1373" s="23" t="str">
        <f t="shared" si="88"/>
        <v>м. Канів</v>
      </c>
      <c r="G1373" s="65">
        <v>7122085100</v>
      </c>
      <c r="H1373" s="76"/>
      <c r="I1373" s="89"/>
      <c r="J1373" s="23" t="str">
        <f t="shared" si="86"/>
        <v>м. Канів</v>
      </c>
      <c r="K1373" s="25">
        <v>7122085104</v>
      </c>
      <c r="L1373" s="24" t="s">
        <v>650</v>
      </c>
      <c r="M1373" s="4" t="s">
        <v>1071</v>
      </c>
    </row>
    <row r="1374" spans="1:13" s="6" customFormat="1" ht="15.75" x14ac:dyDescent="0.25">
      <c r="A1374" s="107"/>
      <c r="B1374" s="21" t="str">
        <f t="shared" si="85"/>
        <v>Канівська</v>
      </c>
      <c r="C1374" s="110"/>
      <c r="D1374" s="22">
        <f t="shared" si="87"/>
        <v>7110300000</v>
      </c>
      <c r="E1374" s="86"/>
      <c r="F1374" s="23" t="str">
        <f t="shared" si="88"/>
        <v>м. Канів</v>
      </c>
      <c r="G1374" s="65">
        <v>7122085100</v>
      </c>
      <c r="H1374" s="74"/>
      <c r="I1374" s="89"/>
      <c r="J1374" s="23" t="str">
        <f t="shared" si="86"/>
        <v>м. Канів</v>
      </c>
      <c r="K1374" s="25">
        <v>7122085106</v>
      </c>
      <c r="L1374" s="24" t="s">
        <v>650</v>
      </c>
      <c r="M1374" s="4" t="s">
        <v>728</v>
      </c>
    </row>
    <row r="1375" spans="1:13" s="6" customFormat="1" ht="15.75" x14ac:dyDescent="0.25">
      <c r="A1375" s="107"/>
      <c r="B1375" s="21" t="str">
        <f t="shared" si="85"/>
        <v>Канівська</v>
      </c>
      <c r="C1375" s="110"/>
      <c r="D1375" s="22">
        <f t="shared" si="87"/>
        <v>7110300000</v>
      </c>
      <c r="E1375" s="86"/>
      <c r="F1375" s="23" t="str">
        <f t="shared" si="88"/>
        <v>м. Канів</v>
      </c>
      <c r="G1375" s="65">
        <v>7122085800</v>
      </c>
      <c r="H1375" s="71" t="s">
        <v>596</v>
      </c>
      <c r="I1375" s="89"/>
      <c r="J1375" s="23" t="str">
        <f t="shared" si="86"/>
        <v>м. Канів</v>
      </c>
      <c r="K1375" s="25">
        <v>7122085800</v>
      </c>
      <c r="L1375" s="24" t="s">
        <v>653</v>
      </c>
      <c r="M1375" s="4" t="s">
        <v>1075</v>
      </c>
    </row>
    <row r="1376" spans="1:13" s="6" customFormat="1" ht="15.75" x14ac:dyDescent="0.25">
      <c r="A1376" s="107"/>
      <c r="B1376" s="21" t="str">
        <f t="shared" si="85"/>
        <v>Канівська</v>
      </c>
      <c r="C1376" s="110"/>
      <c r="D1376" s="22">
        <f t="shared" si="87"/>
        <v>7110300000</v>
      </c>
      <c r="E1376" s="86"/>
      <c r="F1376" s="23" t="str">
        <f t="shared" si="88"/>
        <v>м. Канів</v>
      </c>
      <c r="G1376" s="65">
        <v>7122085800</v>
      </c>
      <c r="H1376" s="71"/>
      <c r="I1376" s="89"/>
      <c r="J1376" s="23" t="str">
        <f t="shared" si="86"/>
        <v>м. Канів</v>
      </c>
      <c r="K1376" s="25">
        <v>7122085801</v>
      </c>
      <c r="L1376" s="24" t="s">
        <v>650</v>
      </c>
      <c r="M1376" s="4" t="s">
        <v>1076</v>
      </c>
    </row>
    <row r="1377" spans="1:13" s="6" customFormat="1" ht="15.75" x14ac:dyDescent="0.25">
      <c r="A1377" s="107"/>
      <c r="B1377" s="21" t="str">
        <f t="shared" si="85"/>
        <v>Канівська</v>
      </c>
      <c r="C1377" s="110"/>
      <c r="D1377" s="22">
        <f t="shared" si="87"/>
        <v>7110300000</v>
      </c>
      <c r="E1377" s="86"/>
      <c r="F1377" s="23" t="str">
        <f t="shared" si="88"/>
        <v>м. Канів</v>
      </c>
      <c r="G1377" s="65">
        <v>7122085107</v>
      </c>
      <c r="H1377" s="71" t="s">
        <v>597</v>
      </c>
      <c r="I1377" s="89"/>
      <c r="J1377" s="23" t="str">
        <f t="shared" si="86"/>
        <v>м. Канів</v>
      </c>
      <c r="K1377" s="25">
        <v>7122085107</v>
      </c>
      <c r="L1377" s="24" t="s">
        <v>650</v>
      </c>
      <c r="M1377" s="4" t="s">
        <v>1073</v>
      </c>
    </row>
    <row r="1378" spans="1:13" s="6" customFormat="1" ht="15.75" x14ac:dyDescent="0.25">
      <c r="A1378" s="107"/>
      <c r="B1378" s="21" t="str">
        <f t="shared" si="85"/>
        <v>Канівська</v>
      </c>
      <c r="C1378" s="110"/>
      <c r="D1378" s="22">
        <f t="shared" si="87"/>
        <v>7110300000</v>
      </c>
      <c r="E1378" s="86"/>
      <c r="F1378" s="23" t="str">
        <f t="shared" si="88"/>
        <v>м. Канів</v>
      </c>
      <c r="G1378" s="65">
        <v>7122085107</v>
      </c>
      <c r="H1378" s="71"/>
      <c r="I1378" s="89"/>
      <c r="J1378" s="23" t="str">
        <f t="shared" si="86"/>
        <v>м. Канів</v>
      </c>
      <c r="K1378" s="25">
        <v>7122088900</v>
      </c>
      <c r="L1378" s="24" t="s">
        <v>628</v>
      </c>
      <c r="M1378" s="4" t="s">
        <v>1849</v>
      </c>
    </row>
    <row r="1379" spans="1:13" s="6" customFormat="1" ht="15.75" x14ac:dyDescent="0.25">
      <c r="A1379" s="107"/>
      <c r="B1379" s="21" t="str">
        <f t="shared" si="85"/>
        <v>Канівська</v>
      </c>
      <c r="C1379" s="110"/>
      <c r="D1379" s="22">
        <f t="shared" si="87"/>
        <v>7110300000</v>
      </c>
      <c r="E1379" s="86"/>
      <c r="F1379" s="23" t="str">
        <f t="shared" si="88"/>
        <v>м. Канів</v>
      </c>
      <c r="G1379" s="65">
        <v>7122085107</v>
      </c>
      <c r="H1379" s="71"/>
      <c r="I1379" s="89"/>
      <c r="J1379" s="23" t="str">
        <f t="shared" si="86"/>
        <v>м. Канів</v>
      </c>
      <c r="K1379" s="25">
        <v>7122085108</v>
      </c>
      <c r="L1379" s="24" t="s">
        <v>650</v>
      </c>
      <c r="M1379" s="4" t="s">
        <v>1074</v>
      </c>
    </row>
    <row r="1380" spans="1:13" s="6" customFormat="1" ht="15.75" x14ac:dyDescent="0.25">
      <c r="A1380" s="107"/>
      <c r="B1380" s="21" t="str">
        <f t="shared" si="85"/>
        <v>Канівська</v>
      </c>
      <c r="C1380" s="110"/>
      <c r="D1380" s="22">
        <f t="shared" si="87"/>
        <v>7110300000</v>
      </c>
      <c r="E1380" s="86"/>
      <c r="F1380" s="23" t="str">
        <f t="shared" si="88"/>
        <v>м. Канів</v>
      </c>
      <c r="G1380" s="65">
        <v>7122089600</v>
      </c>
      <c r="H1380" s="71" t="s">
        <v>269</v>
      </c>
      <c r="I1380" s="89"/>
      <c r="J1380" s="23" t="str">
        <f t="shared" si="86"/>
        <v>м. Канів</v>
      </c>
      <c r="K1380" s="25">
        <v>7122089600</v>
      </c>
      <c r="L1380" s="24" t="s">
        <v>653</v>
      </c>
      <c r="M1380" s="4" t="s">
        <v>1065</v>
      </c>
    </row>
    <row r="1381" spans="1:13" s="6" customFormat="1" ht="16.5" thickBot="1" x14ac:dyDescent="0.3">
      <c r="A1381" s="108"/>
      <c r="B1381" s="26" t="str">
        <f t="shared" si="85"/>
        <v>Канівська</v>
      </c>
      <c r="C1381" s="112"/>
      <c r="D1381" s="27">
        <f t="shared" si="87"/>
        <v>7110300000</v>
      </c>
      <c r="E1381" s="87"/>
      <c r="F1381" s="28" t="str">
        <f t="shared" si="88"/>
        <v>м. Канів</v>
      </c>
      <c r="G1381" s="66">
        <v>7122089600</v>
      </c>
      <c r="H1381" s="105"/>
      <c r="I1381" s="90"/>
      <c r="J1381" s="28" t="str">
        <f t="shared" si="86"/>
        <v>м. Канів</v>
      </c>
      <c r="K1381" s="57">
        <v>7122089601</v>
      </c>
      <c r="L1381" s="29" t="s">
        <v>650</v>
      </c>
      <c r="M1381" s="5" t="s">
        <v>1066</v>
      </c>
    </row>
    <row r="1382" spans="1:13" s="6" customFormat="1" ht="15.75" x14ac:dyDescent="0.25">
      <c r="A1382" s="106" t="s">
        <v>598</v>
      </c>
      <c r="B1382" s="34" t="str">
        <f t="shared" si="85"/>
        <v>Смілянська</v>
      </c>
      <c r="C1382" s="119">
        <v>7110500000</v>
      </c>
      <c r="D1382" s="35">
        <f t="shared" si="87"/>
        <v>7110500000</v>
      </c>
      <c r="E1382" s="79" t="s">
        <v>599</v>
      </c>
      <c r="F1382" s="36" t="str">
        <f t="shared" si="88"/>
        <v>м. Сміла</v>
      </c>
      <c r="G1382" s="67">
        <v>7110500000</v>
      </c>
      <c r="H1382" s="121" t="s">
        <v>598</v>
      </c>
      <c r="I1382" s="79" t="s">
        <v>599</v>
      </c>
      <c r="J1382" s="36" t="str">
        <f t="shared" si="86"/>
        <v>м. Сміла</v>
      </c>
      <c r="K1382" s="62">
        <v>7110500000</v>
      </c>
      <c r="L1382" s="50" t="s">
        <v>679</v>
      </c>
      <c r="M1382" s="7" t="s">
        <v>629</v>
      </c>
    </row>
    <row r="1383" spans="1:13" s="6" customFormat="1" ht="15.75" x14ac:dyDescent="0.25">
      <c r="A1383" s="107"/>
      <c r="B1383" s="34" t="str">
        <f t="shared" si="85"/>
        <v>Смілянська</v>
      </c>
      <c r="C1383" s="119"/>
      <c r="D1383" s="35">
        <f t="shared" si="87"/>
        <v>7110500000</v>
      </c>
      <c r="E1383" s="79"/>
      <c r="F1383" s="36" t="str">
        <f t="shared" si="88"/>
        <v>м. Сміла</v>
      </c>
      <c r="G1383" s="65">
        <v>7110500000</v>
      </c>
      <c r="H1383" s="121"/>
      <c r="I1383" s="79"/>
      <c r="J1383" s="36" t="str">
        <f t="shared" si="86"/>
        <v>м. Сміла</v>
      </c>
      <c r="K1383" s="61">
        <v>7110590000</v>
      </c>
      <c r="L1383" s="46" t="s">
        <v>628</v>
      </c>
      <c r="M1383" s="12" t="s">
        <v>630</v>
      </c>
    </row>
    <row r="1384" spans="1:13" s="6" customFormat="1" ht="16.5" thickBot="1" x14ac:dyDescent="0.3">
      <c r="A1384" s="108"/>
      <c r="B1384" s="34" t="str">
        <f t="shared" si="85"/>
        <v>Смілянська</v>
      </c>
      <c r="C1384" s="119"/>
      <c r="D1384" s="35">
        <f t="shared" si="87"/>
        <v>7110500000</v>
      </c>
      <c r="E1384" s="79"/>
      <c r="F1384" s="36" t="str">
        <f t="shared" si="88"/>
        <v>м. Сміла</v>
      </c>
      <c r="G1384" s="68">
        <v>7110500000</v>
      </c>
      <c r="H1384" s="121"/>
      <c r="I1384" s="79"/>
      <c r="J1384" s="36" t="str">
        <f t="shared" si="86"/>
        <v>м. Сміла</v>
      </c>
      <c r="K1384" s="61">
        <v>7110590001</v>
      </c>
      <c r="L1384" s="46" t="s">
        <v>649</v>
      </c>
      <c r="M1384" s="12" t="s">
        <v>631</v>
      </c>
    </row>
    <row r="1385" spans="1:13" s="6" customFormat="1" ht="15.75" x14ac:dyDescent="0.25">
      <c r="A1385" s="106" t="s">
        <v>600</v>
      </c>
      <c r="B1385" s="17" t="str">
        <f t="shared" si="85"/>
        <v>Уманська</v>
      </c>
      <c r="C1385" s="109">
        <v>7110800000</v>
      </c>
      <c r="D1385" s="18">
        <f t="shared" si="87"/>
        <v>7110800000</v>
      </c>
      <c r="E1385" s="85" t="s">
        <v>601</v>
      </c>
      <c r="F1385" s="19" t="str">
        <f t="shared" si="88"/>
        <v>м. Умань</v>
      </c>
      <c r="G1385" s="64">
        <v>7110800000</v>
      </c>
      <c r="H1385" s="42" t="s">
        <v>600</v>
      </c>
      <c r="I1385" s="88" t="s">
        <v>601</v>
      </c>
      <c r="J1385" s="19" t="str">
        <f t="shared" si="86"/>
        <v>м. Умань</v>
      </c>
      <c r="K1385" s="56">
        <v>7110800000</v>
      </c>
      <c r="L1385" s="20" t="s">
        <v>679</v>
      </c>
      <c r="M1385" s="3" t="s">
        <v>632</v>
      </c>
    </row>
    <row r="1386" spans="1:13" s="6" customFormat="1" ht="15.75" x14ac:dyDescent="0.25">
      <c r="A1386" s="107"/>
      <c r="B1386" s="21" t="str">
        <f t="shared" si="85"/>
        <v>Уманська</v>
      </c>
      <c r="C1386" s="110"/>
      <c r="D1386" s="22">
        <f t="shared" si="87"/>
        <v>7110800000</v>
      </c>
      <c r="E1386" s="86"/>
      <c r="F1386" s="23" t="str">
        <f t="shared" si="88"/>
        <v>м. Умань</v>
      </c>
      <c r="G1386" s="65">
        <v>7124386400</v>
      </c>
      <c r="H1386" s="83" t="s">
        <v>602</v>
      </c>
      <c r="I1386" s="89"/>
      <c r="J1386" s="23" t="str">
        <f t="shared" si="86"/>
        <v>м. Умань</v>
      </c>
      <c r="K1386" s="25">
        <v>7124386400</v>
      </c>
      <c r="L1386" s="24" t="s">
        <v>653</v>
      </c>
      <c r="M1386" s="4" t="s">
        <v>1509</v>
      </c>
    </row>
    <row r="1387" spans="1:13" s="6" customFormat="1" ht="16.5" thickBot="1" x14ac:dyDescent="0.3">
      <c r="A1387" s="108"/>
      <c r="B1387" s="26" t="str">
        <f t="shared" si="85"/>
        <v>Уманська</v>
      </c>
      <c r="C1387" s="112"/>
      <c r="D1387" s="27">
        <f t="shared" si="87"/>
        <v>7110800000</v>
      </c>
      <c r="E1387" s="87"/>
      <c r="F1387" s="28" t="str">
        <f t="shared" si="88"/>
        <v>м. Умань</v>
      </c>
      <c r="G1387" s="66">
        <v>7124386400</v>
      </c>
      <c r="H1387" s="84"/>
      <c r="I1387" s="90"/>
      <c r="J1387" s="28" t="str">
        <f t="shared" si="86"/>
        <v>м. Умань</v>
      </c>
      <c r="K1387" s="57">
        <v>7124386401</v>
      </c>
      <c r="L1387" s="29" t="s">
        <v>650</v>
      </c>
      <c r="M1387" s="5" t="s">
        <v>1510</v>
      </c>
    </row>
    <row r="1388" spans="1:13" s="6" customFormat="1" ht="15.75" x14ac:dyDescent="0.25">
      <c r="A1388" s="124" t="s">
        <v>603</v>
      </c>
      <c r="B1388" s="31" t="str">
        <f t="shared" si="85"/>
        <v>Черкаська</v>
      </c>
      <c r="C1388" s="118">
        <v>7110100000</v>
      </c>
      <c r="D1388" s="31">
        <f t="shared" si="87"/>
        <v>7110100000</v>
      </c>
      <c r="E1388" s="78" t="s">
        <v>604</v>
      </c>
      <c r="F1388" s="32" t="str">
        <f t="shared" si="88"/>
        <v>м. Черкаси</v>
      </c>
      <c r="G1388" s="64">
        <v>7110100000</v>
      </c>
      <c r="H1388" s="122" t="s">
        <v>603</v>
      </c>
      <c r="I1388" s="78" t="s">
        <v>604</v>
      </c>
      <c r="J1388" s="32" t="str">
        <f t="shared" si="86"/>
        <v>м. Черкаси</v>
      </c>
      <c r="K1388" s="56">
        <v>7110100000</v>
      </c>
      <c r="L1388" s="51" t="s">
        <v>679</v>
      </c>
      <c r="M1388" s="3" t="s">
        <v>619</v>
      </c>
    </row>
    <row r="1389" spans="1:13" s="6" customFormat="1" ht="15.75" x14ac:dyDescent="0.25">
      <c r="A1389" s="125"/>
      <c r="B1389" s="35" t="str">
        <f t="shared" si="85"/>
        <v>Черкаська</v>
      </c>
      <c r="C1389" s="119"/>
      <c r="D1389" s="35">
        <f t="shared" si="87"/>
        <v>7110100000</v>
      </c>
      <c r="E1389" s="79"/>
      <c r="F1389" s="36" t="str">
        <f t="shared" si="88"/>
        <v>м. Черкаси</v>
      </c>
      <c r="G1389" s="65">
        <v>7110100000</v>
      </c>
      <c r="H1389" s="121"/>
      <c r="I1389" s="79"/>
      <c r="J1389" s="36" t="str">
        <f t="shared" si="86"/>
        <v>м. Черкаси</v>
      </c>
      <c r="K1389" s="62">
        <v>7110130000</v>
      </c>
      <c r="L1389" s="52" t="s">
        <v>866</v>
      </c>
      <c r="M1389" s="7" t="s">
        <v>621</v>
      </c>
    </row>
    <row r="1390" spans="1:13" s="6" customFormat="1" ht="15.75" x14ac:dyDescent="0.25">
      <c r="A1390" s="125"/>
      <c r="B1390" s="35" t="str">
        <f t="shared" si="85"/>
        <v>Черкаська</v>
      </c>
      <c r="C1390" s="119"/>
      <c r="D1390" s="35">
        <f t="shared" si="87"/>
        <v>7110100000</v>
      </c>
      <c r="E1390" s="79"/>
      <c r="F1390" s="36" t="str">
        <f t="shared" si="88"/>
        <v>м. Черкаси</v>
      </c>
      <c r="G1390" s="65">
        <v>7110100000</v>
      </c>
      <c r="H1390" s="121"/>
      <c r="I1390" s="79"/>
      <c r="J1390" s="36" t="str">
        <f t="shared" si="86"/>
        <v>м. Черкаси</v>
      </c>
      <c r="K1390" s="25">
        <v>7110136400</v>
      </c>
      <c r="L1390" s="53" t="s">
        <v>866</v>
      </c>
      <c r="M1390" s="4" t="s">
        <v>614</v>
      </c>
    </row>
    <row r="1391" spans="1:13" s="6" customFormat="1" ht="15.75" x14ac:dyDescent="0.25">
      <c r="A1391" s="125"/>
      <c r="B1391" s="35" t="str">
        <f t="shared" si="85"/>
        <v>Черкаська</v>
      </c>
      <c r="C1391" s="119"/>
      <c r="D1391" s="35">
        <f t="shared" si="87"/>
        <v>7110100000</v>
      </c>
      <c r="E1391" s="79"/>
      <c r="F1391" s="36" t="str">
        <f t="shared" si="88"/>
        <v>м. Черкаси</v>
      </c>
      <c r="G1391" s="65">
        <v>7110100000</v>
      </c>
      <c r="H1391" s="121"/>
      <c r="I1391" s="79"/>
      <c r="J1391" s="36" t="str">
        <f t="shared" si="86"/>
        <v>м. Черкаси</v>
      </c>
      <c r="K1391" s="25">
        <v>7110136700</v>
      </c>
      <c r="L1391" s="53" t="s">
        <v>866</v>
      </c>
      <c r="M1391" s="4" t="s">
        <v>615</v>
      </c>
    </row>
    <row r="1392" spans="1:13" s="6" customFormat="1" ht="16.5" thickBot="1" x14ac:dyDescent="0.3">
      <c r="A1392" s="126"/>
      <c r="B1392" s="39" t="str">
        <f t="shared" si="85"/>
        <v>Черкаська</v>
      </c>
      <c r="C1392" s="120"/>
      <c r="D1392" s="39">
        <f t="shared" si="87"/>
        <v>7110100000</v>
      </c>
      <c r="E1392" s="80"/>
      <c r="F1392" s="40" t="str">
        <f t="shared" si="88"/>
        <v>м. Черкаси</v>
      </c>
      <c r="G1392" s="66">
        <v>7110100000</v>
      </c>
      <c r="H1392" s="123"/>
      <c r="I1392" s="80"/>
      <c r="J1392" s="40" t="str">
        <f t="shared" si="86"/>
        <v>м. Черкаси</v>
      </c>
      <c r="K1392" s="57">
        <v>7110136701</v>
      </c>
      <c r="L1392" s="54" t="s">
        <v>649</v>
      </c>
      <c r="M1392" s="5" t="s">
        <v>616</v>
      </c>
    </row>
  </sheetData>
  <mergeCells count="809">
    <mergeCell ref="H483:H484"/>
    <mergeCell ref="H481:H482"/>
    <mergeCell ref="H479:H480"/>
    <mergeCell ref="H497:H498"/>
    <mergeCell ref="H495:H496"/>
    <mergeCell ref="H492:H494"/>
    <mergeCell ref="A123:A136"/>
    <mergeCell ref="C123:C136"/>
    <mergeCell ref="H1339:H1340"/>
    <mergeCell ref="H189:H190"/>
    <mergeCell ref="H193:H196"/>
    <mergeCell ref="H205:H207"/>
    <mergeCell ref="H203:H204"/>
    <mergeCell ref="H201:H202"/>
    <mergeCell ref="H152:H153"/>
    <mergeCell ref="H158:H159"/>
    <mergeCell ref="H156:H157"/>
    <mergeCell ref="H183:H185"/>
    <mergeCell ref="H181:H182"/>
    <mergeCell ref="H179:H180"/>
    <mergeCell ref="H177:H178"/>
    <mergeCell ref="H174:H176"/>
    <mergeCell ref="H314:H317"/>
    <mergeCell ref="H311:H313"/>
    <mergeCell ref="H1341:H1342"/>
    <mergeCell ref="H1343:H1344"/>
    <mergeCell ref="H236:H238"/>
    <mergeCell ref="H244:H246"/>
    <mergeCell ref="H239:H243"/>
    <mergeCell ref="H214:H217"/>
    <mergeCell ref="H222:H223"/>
    <mergeCell ref="H220:H221"/>
    <mergeCell ref="H218:H219"/>
    <mergeCell ref="H234:H235"/>
    <mergeCell ref="H231:H233"/>
    <mergeCell ref="H228:H230"/>
    <mergeCell ref="H226:H227"/>
    <mergeCell ref="H224:H225"/>
    <mergeCell ref="H269:H271"/>
    <mergeCell ref="H265:H266"/>
    <mergeCell ref="H645:H646"/>
    <mergeCell ref="H325:H327"/>
    <mergeCell ref="H296:H298"/>
    <mergeCell ref="H294:H295"/>
    <mergeCell ref="H286:H288"/>
    <mergeCell ref="H323:H324"/>
    <mergeCell ref="H320:H322"/>
    <mergeCell ref="H318:H319"/>
    <mergeCell ref="H120:H122"/>
    <mergeCell ref="H170:H171"/>
    <mergeCell ref="H168:H169"/>
    <mergeCell ref="H146:H147"/>
    <mergeCell ref="H197:H198"/>
    <mergeCell ref="H210:H212"/>
    <mergeCell ref="H284:H285"/>
    <mergeCell ref="H263:H264"/>
    <mergeCell ref="H260:H262"/>
    <mergeCell ref="H258:H259"/>
    <mergeCell ref="H253:H257"/>
    <mergeCell ref="H247:H248"/>
    <mergeCell ref="H249:H250"/>
    <mergeCell ref="H164:H165"/>
    <mergeCell ref="H140:H141"/>
    <mergeCell ref="H123:H124"/>
    <mergeCell ref="H144:H145"/>
    <mergeCell ref="H186:H188"/>
    <mergeCell ref="H127:H130"/>
    <mergeCell ref="H135:H136"/>
    <mergeCell ref="H133:H134"/>
    <mergeCell ref="H131:H132"/>
    <mergeCell ref="H125:H126"/>
    <mergeCell ref="H138:H139"/>
    <mergeCell ref="H1388:H1392"/>
    <mergeCell ref="C1388:C1392"/>
    <mergeCell ref="A1388:A1392"/>
    <mergeCell ref="H1336:H1338"/>
    <mergeCell ref="C1382:C1384"/>
    <mergeCell ref="H1382:H1384"/>
    <mergeCell ref="H1345:H1349"/>
    <mergeCell ref="H1352:H1354"/>
    <mergeCell ref="H1350:H1351"/>
    <mergeCell ref="H1355:H1359"/>
    <mergeCell ref="H1364:H1365"/>
    <mergeCell ref="H1360:H1363"/>
    <mergeCell ref="H1380:H1381"/>
    <mergeCell ref="H1375:H1376"/>
    <mergeCell ref="H1377:H1379"/>
    <mergeCell ref="H1369:H1374"/>
    <mergeCell ref="A1366:A1381"/>
    <mergeCell ref="C1366:C1381"/>
    <mergeCell ref="A43:A48"/>
    <mergeCell ref="C43:C48"/>
    <mergeCell ref="A49:A57"/>
    <mergeCell ref="C49:C57"/>
    <mergeCell ref="A2:A24"/>
    <mergeCell ref="C2:C24"/>
    <mergeCell ref="A25:A42"/>
    <mergeCell ref="C25:C42"/>
    <mergeCell ref="H28:H29"/>
    <mergeCell ref="H30:H31"/>
    <mergeCell ref="H34:H35"/>
    <mergeCell ref="H32:H33"/>
    <mergeCell ref="H36:H37"/>
    <mergeCell ref="H18:H19"/>
    <mergeCell ref="H38:H39"/>
    <mergeCell ref="H43:H44"/>
    <mergeCell ref="H22:H24"/>
    <mergeCell ref="H2:H11"/>
    <mergeCell ref="H25:H27"/>
    <mergeCell ref="H40:H41"/>
    <mergeCell ref="H52:H53"/>
    <mergeCell ref="H49:H51"/>
    <mergeCell ref="H54:H55"/>
    <mergeCell ref="H56:H57"/>
    <mergeCell ref="A58:A86"/>
    <mergeCell ref="C58:C86"/>
    <mergeCell ref="A87:A122"/>
    <mergeCell ref="C87:C122"/>
    <mergeCell ref="H90:H92"/>
    <mergeCell ref="H93:H95"/>
    <mergeCell ref="H64:H65"/>
    <mergeCell ref="H66:H67"/>
    <mergeCell ref="H68:H69"/>
    <mergeCell ref="H96:H97"/>
    <mergeCell ref="H98:H100"/>
    <mergeCell ref="H101:H102"/>
    <mergeCell ref="H60:H61"/>
    <mergeCell ref="H58:H59"/>
    <mergeCell ref="H70:H71"/>
    <mergeCell ref="H74:H77"/>
    <mergeCell ref="H78:H80"/>
    <mergeCell ref="H106:H107"/>
    <mergeCell ref="H81:H83"/>
    <mergeCell ref="H108:H110"/>
    <mergeCell ref="H84:H86"/>
    <mergeCell ref="H111:H114"/>
    <mergeCell ref="H115:H117"/>
    <mergeCell ref="H118:H119"/>
    <mergeCell ref="A239:A252"/>
    <mergeCell ref="C239:C252"/>
    <mergeCell ref="A253:A264"/>
    <mergeCell ref="C253:C264"/>
    <mergeCell ref="A189:A212"/>
    <mergeCell ref="C189:C212"/>
    <mergeCell ref="A213:A238"/>
    <mergeCell ref="C213:C238"/>
    <mergeCell ref="A137:A188"/>
    <mergeCell ref="C137:C188"/>
    <mergeCell ref="A301:A327"/>
    <mergeCell ref="C301:C327"/>
    <mergeCell ref="A328:A340"/>
    <mergeCell ref="C328:C340"/>
    <mergeCell ref="A265:A285"/>
    <mergeCell ref="C265:C285"/>
    <mergeCell ref="A286:A300"/>
    <mergeCell ref="C286:C300"/>
    <mergeCell ref="H267:H268"/>
    <mergeCell ref="H292:H293"/>
    <mergeCell ref="H289:H291"/>
    <mergeCell ref="H282:H283"/>
    <mergeCell ref="H280:H281"/>
    <mergeCell ref="H278:H279"/>
    <mergeCell ref="H275:H277"/>
    <mergeCell ref="H272:H274"/>
    <mergeCell ref="H299:H300"/>
    <mergeCell ref="H331:H332"/>
    <mergeCell ref="H328:H330"/>
    <mergeCell ref="H308:H310"/>
    <mergeCell ref="H305:H307"/>
    <mergeCell ref="H301:H304"/>
    <mergeCell ref="H338:H340"/>
    <mergeCell ref="H336:H337"/>
    <mergeCell ref="A389:A422"/>
    <mergeCell ref="C389:C422"/>
    <mergeCell ref="A423:A431"/>
    <mergeCell ref="C423:C431"/>
    <mergeCell ref="A341:A369"/>
    <mergeCell ref="C341:C369"/>
    <mergeCell ref="A370:A388"/>
    <mergeCell ref="C370:C388"/>
    <mergeCell ref="H382:H384"/>
    <mergeCell ref="H378:H381"/>
    <mergeCell ref="H374:H377"/>
    <mergeCell ref="H429:H431"/>
    <mergeCell ref="H423:H424"/>
    <mergeCell ref="H407:H412"/>
    <mergeCell ref="H389:H398"/>
    <mergeCell ref="H413:H416"/>
    <mergeCell ref="H356:H359"/>
    <mergeCell ref="H370:H373"/>
    <mergeCell ref="H342:H345"/>
    <mergeCell ref="H364:H365"/>
    <mergeCell ref="H352:H353"/>
    <mergeCell ref="H348:H349"/>
    <mergeCell ref="E389:E422"/>
    <mergeCell ref="E423:E431"/>
    <mergeCell ref="A467:A502"/>
    <mergeCell ref="C467:C502"/>
    <mergeCell ref="A503:A517"/>
    <mergeCell ref="C503:C517"/>
    <mergeCell ref="A432:A462"/>
    <mergeCell ref="C432:C462"/>
    <mergeCell ref="A463:A466"/>
    <mergeCell ref="C463:C466"/>
    <mergeCell ref="H446:H448"/>
    <mergeCell ref="H459:H462"/>
    <mergeCell ref="H432:H441"/>
    <mergeCell ref="H463:H464"/>
    <mergeCell ref="H512:H513"/>
    <mergeCell ref="H510:H511"/>
    <mergeCell ref="H503:H507"/>
    <mergeCell ref="H475:H478"/>
    <mergeCell ref="H472:H474"/>
    <mergeCell ref="H470:H471"/>
    <mergeCell ref="H468:H469"/>
    <mergeCell ref="H499:H500"/>
    <mergeCell ref="H501:H502"/>
    <mergeCell ref="H490:H491"/>
    <mergeCell ref="H487:H489"/>
    <mergeCell ref="H485:H486"/>
    <mergeCell ref="A562:A580"/>
    <mergeCell ref="C562:C580"/>
    <mergeCell ref="A581:A601"/>
    <mergeCell ref="C581:C601"/>
    <mergeCell ref="A518:A540"/>
    <mergeCell ref="C518:C540"/>
    <mergeCell ref="A541:A561"/>
    <mergeCell ref="C541:C561"/>
    <mergeCell ref="H581:H588"/>
    <mergeCell ref="H541:H548"/>
    <mergeCell ref="H531:H536"/>
    <mergeCell ref="H562:H565"/>
    <mergeCell ref="H518:H528"/>
    <mergeCell ref="H591:H595"/>
    <mergeCell ref="H566:H568"/>
    <mergeCell ref="H596:H597"/>
    <mergeCell ref="H600:H601"/>
    <mergeCell ref="A632:A664"/>
    <mergeCell ref="C632:C664"/>
    <mergeCell ref="A665:A678"/>
    <mergeCell ref="C665:C678"/>
    <mergeCell ref="A602:A615"/>
    <mergeCell ref="C602:C615"/>
    <mergeCell ref="A616:A631"/>
    <mergeCell ref="C616:C631"/>
    <mergeCell ref="H630:H631"/>
    <mergeCell ref="H663:H664"/>
    <mergeCell ref="H613:H615"/>
    <mergeCell ref="H657:H659"/>
    <mergeCell ref="H654:H656"/>
    <mergeCell ref="H652:H653"/>
    <mergeCell ref="H649:H651"/>
    <mergeCell ref="H647:H648"/>
    <mergeCell ref="H673:H674"/>
    <mergeCell ref="H677:H678"/>
    <mergeCell ref="H642:H644"/>
    <mergeCell ref="H640:H641"/>
    <mergeCell ref="H638:H639"/>
    <mergeCell ref="H635:H637"/>
    <mergeCell ref="H633:H634"/>
    <mergeCell ref="H660:H662"/>
    <mergeCell ref="A721:A789"/>
    <mergeCell ref="C721:C789"/>
    <mergeCell ref="A790:A798"/>
    <mergeCell ref="C790:C798"/>
    <mergeCell ref="A679:A688"/>
    <mergeCell ref="C679:C688"/>
    <mergeCell ref="A689:A720"/>
    <mergeCell ref="C689:C720"/>
    <mergeCell ref="H718:H720"/>
    <mergeCell ref="H710:H713"/>
    <mergeCell ref="H708:H709"/>
    <mergeCell ref="H706:H707"/>
    <mergeCell ref="H704:H705"/>
    <mergeCell ref="H702:H703"/>
    <mergeCell ref="H699:H701"/>
    <mergeCell ref="H697:H698"/>
    <mergeCell ref="H788:H789"/>
    <mergeCell ref="H785:H787"/>
    <mergeCell ref="H783:H784"/>
    <mergeCell ref="H781:H782"/>
    <mergeCell ref="H779:H780"/>
    <mergeCell ref="H777:H778"/>
    <mergeCell ref="H775:H776"/>
    <mergeCell ref="H773:H774"/>
    <mergeCell ref="A830:A843"/>
    <mergeCell ref="C830:C843"/>
    <mergeCell ref="A844:A913"/>
    <mergeCell ref="C844:C913"/>
    <mergeCell ref="A799:A807"/>
    <mergeCell ref="C799:C807"/>
    <mergeCell ref="A808:A829"/>
    <mergeCell ref="C808:C829"/>
    <mergeCell ref="H912:H913"/>
    <mergeCell ref="H910:H911"/>
    <mergeCell ref="H855:H856"/>
    <mergeCell ref="H853:H854"/>
    <mergeCell ref="H851:H852"/>
    <mergeCell ref="H848:H850"/>
    <mergeCell ref="H844:H847"/>
    <mergeCell ref="H863:H864"/>
    <mergeCell ref="H803:H805"/>
    <mergeCell ref="H801:H802"/>
    <mergeCell ref="H799:H800"/>
    <mergeCell ref="H808:H813"/>
    <mergeCell ref="H905:H907"/>
    <mergeCell ref="H908:H909"/>
    <mergeCell ref="A960:A980"/>
    <mergeCell ref="C960:C980"/>
    <mergeCell ref="A981:A1015"/>
    <mergeCell ref="C981:C1015"/>
    <mergeCell ref="A914:A936"/>
    <mergeCell ref="C914:C936"/>
    <mergeCell ref="A937:A959"/>
    <mergeCell ref="C937:C959"/>
    <mergeCell ref="H939:H940"/>
    <mergeCell ref="H937:H938"/>
    <mergeCell ref="H955:H957"/>
    <mergeCell ref="H958:H959"/>
    <mergeCell ref="H979:H980"/>
    <mergeCell ref="H977:H978"/>
    <mergeCell ref="H975:H976"/>
    <mergeCell ref="H971:H972"/>
    <mergeCell ref="H985:H986"/>
    <mergeCell ref="H983:H984"/>
    <mergeCell ref="H981:H982"/>
    <mergeCell ref="H1008:H1009"/>
    <mergeCell ref="H1006:H1007"/>
    <mergeCell ref="H1004:H1005"/>
    <mergeCell ref="H1002:H1003"/>
    <mergeCell ref="H1000:H1001"/>
    <mergeCell ref="A1074:A1081"/>
    <mergeCell ref="C1074:C1081"/>
    <mergeCell ref="A1082:A1090"/>
    <mergeCell ref="C1082:C1090"/>
    <mergeCell ref="A1016:A1069"/>
    <mergeCell ref="C1016:C1069"/>
    <mergeCell ref="A1070:A1073"/>
    <mergeCell ref="C1070:C1073"/>
    <mergeCell ref="H1022:H1025"/>
    <mergeCell ref="H1020:H1021"/>
    <mergeCell ref="H1017:H1019"/>
    <mergeCell ref="H1033:H1035"/>
    <mergeCell ref="H1031:H1032"/>
    <mergeCell ref="H1029:H1030"/>
    <mergeCell ref="H1027:H1028"/>
    <mergeCell ref="H1049:H1051"/>
    <mergeCell ref="H1065:H1067"/>
    <mergeCell ref="H1063:H1064"/>
    <mergeCell ref="H1061:H1062"/>
    <mergeCell ref="H1058:H1060"/>
    <mergeCell ref="H1056:H1057"/>
    <mergeCell ref="H1052:H1055"/>
    <mergeCell ref="H1068:H1069"/>
    <mergeCell ref="H1070:H1072"/>
    <mergeCell ref="A1117:A1122"/>
    <mergeCell ref="C1117:C1122"/>
    <mergeCell ref="A1123:A1133"/>
    <mergeCell ref="C1123:C1133"/>
    <mergeCell ref="A1091:A1110"/>
    <mergeCell ref="C1091:C1110"/>
    <mergeCell ref="A1111:A1116"/>
    <mergeCell ref="C1111:C1116"/>
    <mergeCell ref="E1091:E1110"/>
    <mergeCell ref="E1111:E1116"/>
    <mergeCell ref="E1117:E1122"/>
    <mergeCell ref="E1123:E1133"/>
    <mergeCell ref="A1134:A1140"/>
    <mergeCell ref="C1134:C1140"/>
    <mergeCell ref="A1141:A1155"/>
    <mergeCell ref="C1141:C1155"/>
    <mergeCell ref="H1225:H1227"/>
    <mergeCell ref="H1223:H1224"/>
    <mergeCell ref="H1220:H1222"/>
    <mergeCell ref="H1218:H1219"/>
    <mergeCell ref="H1216:H1217"/>
    <mergeCell ref="H1213:H1214"/>
    <mergeCell ref="H1211:H1212"/>
    <mergeCell ref="H1207:H1210"/>
    <mergeCell ref="E1156:E1191"/>
    <mergeCell ref="E1192:E1232"/>
    <mergeCell ref="H1139:H1140"/>
    <mergeCell ref="H1137:H1138"/>
    <mergeCell ref="H1146:H1147"/>
    <mergeCell ref="H1148:H1149"/>
    <mergeCell ref="H1165:H1166"/>
    <mergeCell ref="H1174:H1175"/>
    <mergeCell ref="H1172:H1173"/>
    <mergeCell ref="H1161:H1164"/>
    <mergeCell ref="H1156:H1160"/>
    <mergeCell ref="H1154:H1155"/>
    <mergeCell ref="C1272:C1291"/>
    <mergeCell ref="H1233:H1234"/>
    <mergeCell ref="H1269:H1271"/>
    <mergeCell ref="H1256:H1258"/>
    <mergeCell ref="H1254:H1255"/>
    <mergeCell ref="H1248:H1253"/>
    <mergeCell ref="H1245:H1247"/>
    <mergeCell ref="H1243:H1244"/>
    <mergeCell ref="A1156:A1191"/>
    <mergeCell ref="C1156:C1191"/>
    <mergeCell ref="A1192:A1232"/>
    <mergeCell ref="C1192:C1232"/>
    <mergeCell ref="H1176:H1180"/>
    <mergeCell ref="H1181:H1183"/>
    <mergeCell ref="H1190:H1191"/>
    <mergeCell ref="H1240:H1242"/>
    <mergeCell ref="H1237:H1239"/>
    <mergeCell ref="H1235:H1236"/>
    <mergeCell ref="H1259:H1261"/>
    <mergeCell ref="H1266:H1268"/>
    <mergeCell ref="H1264:H1265"/>
    <mergeCell ref="H1262:H1263"/>
    <mergeCell ref="H1230:H1232"/>
    <mergeCell ref="H1228:H1229"/>
    <mergeCell ref="A1385:A1387"/>
    <mergeCell ref="C1385:C1387"/>
    <mergeCell ref="A1336:A1344"/>
    <mergeCell ref="C1336:C1344"/>
    <mergeCell ref="A1345:A1365"/>
    <mergeCell ref="C1345:C1365"/>
    <mergeCell ref="A1382:A1384"/>
    <mergeCell ref="E1345:E1365"/>
    <mergeCell ref="E1366:E1381"/>
    <mergeCell ref="E1382:E1384"/>
    <mergeCell ref="E1385:E1387"/>
    <mergeCell ref="A1292:A1295"/>
    <mergeCell ref="C1292:C1295"/>
    <mergeCell ref="A1296:A1335"/>
    <mergeCell ref="C1296:C1335"/>
    <mergeCell ref="A1233:A1271"/>
    <mergeCell ref="C1233:C1271"/>
    <mergeCell ref="A1272:A1291"/>
    <mergeCell ref="H686:H688"/>
    <mergeCell ref="H679:H681"/>
    <mergeCell ref="H755:H757"/>
    <mergeCell ref="H752:H754"/>
    <mergeCell ref="H750:H751"/>
    <mergeCell ref="H748:H749"/>
    <mergeCell ref="H746:H747"/>
    <mergeCell ref="H743:H745"/>
    <mergeCell ref="H764:H766"/>
    <mergeCell ref="H762:H763"/>
    <mergeCell ref="H760:H761"/>
    <mergeCell ref="H758:H759"/>
    <mergeCell ref="H767:H769"/>
    <mergeCell ref="H797:H798"/>
    <mergeCell ref="H793:H796"/>
    <mergeCell ref="H790:H792"/>
    <mergeCell ref="H806:H807"/>
    <mergeCell ref="H628:H629"/>
    <mergeCell ref="H695:H696"/>
    <mergeCell ref="H693:H694"/>
    <mergeCell ref="H691:H692"/>
    <mergeCell ref="H689:H690"/>
    <mergeCell ref="H716:H717"/>
    <mergeCell ref="H714:H715"/>
    <mergeCell ref="H741:H742"/>
    <mergeCell ref="H739:H740"/>
    <mergeCell ref="H737:H738"/>
    <mergeCell ref="H735:H736"/>
    <mergeCell ref="H733:H734"/>
    <mergeCell ref="H731:H732"/>
    <mergeCell ref="H729:H730"/>
    <mergeCell ref="H727:H728"/>
    <mergeCell ref="H724:H726"/>
    <mergeCell ref="H721:H723"/>
    <mergeCell ref="H665:H666"/>
    <mergeCell ref="H669:H670"/>
    <mergeCell ref="H667:H668"/>
    <mergeCell ref="H671:H672"/>
    <mergeCell ref="H675:H676"/>
    <mergeCell ref="H682:H683"/>
    <mergeCell ref="H684:H685"/>
    <mergeCell ref="H770:H772"/>
    <mergeCell ref="H868:H870"/>
    <mergeCell ref="H865:H867"/>
    <mergeCell ref="H873:H875"/>
    <mergeCell ref="H871:H872"/>
    <mergeCell ref="H876:H880"/>
    <mergeCell ref="H895:H898"/>
    <mergeCell ref="H893:H894"/>
    <mergeCell ref="H890:H892"/>
    <mergeCell ref="H887:H889"/>
    <mergeCell ref="H885:H886"/>
    <mergeCell ref="H883:H884"/>
    <mergeCell ref="H881:H882"/>
    <mergeCell ref="H816:H817"/>
    <mergeCell ref="H814:H815"/>
    <mergeCell ref="H857:H858"/>
    <mergeCell ref="H861:H862"/>
    <mergeCell ref="H824:H825"/>
    <mergeCell ref="H822:H823"/>
    <mergeCell ref="H820:H821"/>
    <mergeCell ref="H818:H819"/>
    <mergeCell ref="H1386:H1387"/>
    <mergeCell ref="H925:H926"/>
    <mergeCell ref="H923:H924"/>
    <mergeCell ref="H921:H922"/>
    <mergeCell ref="H919:H920"/>
    <mergeCell ref="H917:H918"/>
    <mergeCell ref="H915:H916"/>
    <mergeCell ref="H935:H936"/>
    <mergeCell ref="H933:H934"/>
    <mergeCell ref="H931:H932"/>
    <mergeCell ref="H929:H930"/>
    <mergeCell ref="H927:H928"/>
    <mergeCell ref="H953:H954"/>
    <mergeCell ref="H951:H952"/>
    <mergeCell ref="H949:H950"/>
    <mergeCell ref="H947:H948"/>
    <mergeCell ref="H945:H946"/>
    <mergeCell ref="H943:H944"/>
    <mergeCell ref="H941:H942"/>
    <mergeCell ref="H996:H997"/>
    <mergeCell ref="H994:H995"/>
    <mergeCell ref="H991:H993"/>
    <mergeCell ref="H989:H990"/>
    <mergeCell ref="H987:H988"/>
    <mergeCell ref="H1087:H1088"/>
    <mergeCell ref="H1113:H1114"/>
    <mergeCell ref="H998:H999"/>
    <mergeCell ref="H1014:H1015"/>
    <mergeCell ref="H1012:H1013"/>
    <mergeCell ref="H1010:H1011"/>
    <mergeCell ref="H1047:H1048"/>
    <mergeCell ref="H1045:H1046"/>
    <mergeCell ref="H1043:H1044"/>
    <mergeCell ref="H1038:H1042"/>
    <mergeCell ref="H1036:H1037"/>
    <mergeCell ref="H1134:H1136"/>
    <mergeCell ref="H1109:H1110"/>
    <mergeCell ref="H1104:H1108"/>
    <mergeCell ref="H1099:H1103"/>
    <mergeCell ref="H1096:H1098"/>
    <mergeCell ref="H1093:H1095"/>
    <mergeCell ref="H1091:H1092"/>
    <mergeCell ref="H1111:H1112"/>
    <mergeCell ref="H1121:H1122"/>
    <mergeCell ref="H1119:H1120"/>
    <mergeCell ref="H1117:H1118"/>
    <mergeCell ref="H1126:H1129"/>
    <mergeCell ref="H1130:H1131"/>
    <mergeCell ref="H1123:H1125"/>
    <mergeCell ref="H1132:H1133"/>
    <mergeCell ref="H1300:H1301"/>
    <mergeCell ref="H1296:H1297"/>
    <mergeCell ref="H1302:H1303"/>
    <mergeCell ref="H1304:H1305"/>
    <mergeCell ref="H1272:H1274"/>
    <mergeCell ref="H1184:H1185"/>
    <mergeCell ref="H1186:H1187"/>
    <mergeCell ref="H1188:H1189"/>
    <mergeCell ref="H1205:H1206"/>
    <mergeCell ref="H1203:H1204"/>
    <mergeCell ref="H1201:H1202"/>
    <mergeCell ref="H1199:H1200"/>
    <mergeCell ref="H1192:H1198"/>
    <mergeCell ref="E432:E462"/>
    <mergeCell ref="H1306:H1308"/>
    <mergeCell ref="H1315:H1317"/>
    <mergeCell ref="H1318:H1319"/>
    <mergeCell ref="H1332:H1333"/>
    <mergeCell ref="H1334:H1335"/>
    <mergeCell ref="H1328:H1329"/>
    <mergeCell ref="H1292:H1293"/>
    <mergeCell ref="H1289:H1291"/>
    <mergeCell ref="H1275:H1278"/>
    <mergeCell ref="H1279:H1282"/>
    <mergeCell ref="H1283:H1284"/>
    <mergeCell ref="H1287:H1288"/>
    <mergeCell ref="H1285:H1286"/>
    <mergeCell ref="H1294:H1295"/>
    <mergeCell ref="H1309:H1310"/>
    <mergeCell ref="H1298:H1299"/>
    <mergeCell ref="H1313:H1314"/>
    <mergeCell ref="H1311:H1312"/>
    <mergeCell ref="H1330:H1331"/>
    <mergeCell ref="H1326:H1327"/>
    <mergeCell ref="H1324:H1325"/>
    <mergeCell ref="E463:E466"/>
    <mergeCell ref="E467:E502"/>
    <mergeCell ref="E213:E238"/>
    <mergeCell ref="E239:E252"/>
    <mergeCell ref="E253:E264"/>
    <mergeCell ref="E265:E285"/>
    <mergeCell ref="E286:E300"/>
    <mergeCell ref="E301:E327"/>
    <mergeCell ref="E328:E340"/>
    <mergeCell ref="E341:E369"/>
    <mergeCell ref="E370:E388"/>
    <mergeCell ref="E2:E24"/>
    <mergeCell ref="E25:E42"/>
    <mergeCell ref="E43:E48"/>
    <mergeCell ref="E49:E57"/>
    <mergeCell ref="E58:E86"/>
    <mergeCell ref="E87:E122"/>
    <mergeCell ref="E123:E136"/>
    <mergeCell ref="E137:E188"/>
    <mergeCell ref="E189:E212"/>
    <mergeCell ref="E830:E843"/>
    <mergeCell ref="E844:E913"/>
    <mergeCell ref="E914:E936"/>
    <mergeCell ref="E503:E517"/>
    <mergeCell ref="E518:E540"/>
    <mergeCell ref="E541:E561"/>
    <mergeCell ref="E562:E580"/>
    <mergeCell ref="E581:E601"/>
    <mergeCell ref="E602:E615"/>
    <mergeCell ref="E616:E631"/>
    <mergeCell ref="E632:E664"/>
    <mergeCell ref="E665:E678"/>
    <mergeCell ref="E1233:E1271"/>
    <mergeCell ref="E1272:E1291"/>
    <mergeCell ref="E1292:E1295"/>
    <mergeCell ref="E1296:E1335"/>
    <mergeCell ref="E1336:E1344"/>
    <mergeCell ref="E1388:E1392"/>
    <mergeCell ref="A1:B1"/>
    <mergeCell ref="C1:D1"/>
    <mergeCell ref="E1:F1"/>
    <mergeCell ref="E937:E959"/>
    <mergeCell ref="E960:E980"/>
    <mergeCell ref="E981:E1015"/>
    <mergeCell ref="E1016:E1069"/>
    <mergeCell ref="E1070:E1073"/>
    <mergeCell ref="E1074:E1081"/>
    <mergeCell ref="E1082:E1090"/>
    <mergeCell ref="E1134:E1140"/>
    <mergeCell ref="E1141:E1155"/>
    <mergeCell ref="E679:E688"/>
    <mergeCell ref="E689:E720"/>
    <mergeCell ref="E721:E789"/>
    <mergeCell ref="E790:E798"/>
    <mergeCell ref="E799:E807"/>
    <mergeCell ref="E808:E829"/>
    <mergeCell ref="I2:I24"/>
    <mergeCell ref="I25:I42"/>
    <mergeCell ref="I43:I48"/>
    <mergeCell ref="I49:I57"/>
    <mergeCell ref="I58:I86"/>
    <mergeCell ref="I87:I122"/>
    <mergeCell ref="I123:I136"/>
    <mergeCell ref="I137:I188"/>
    <mergeCell ref="I189:I212"/>
    <mergeCell ref="I213:I238"/>
    <mergeCell ref="I239:I252"/>
    <mergeCell ref="I253:I264"/>
    <mergeCell ref="I265:I285"/>
    <mergeCell ref="I286:I300"/>
    <mergeCell ref="I301:I327"/>
    <mergeCell ref="I328:I340"/>
    <mergeCell ref="I341:I369"/>
    <mergeCell ref="I370:I388"/>
    <mergeCell ref="I389:I422"/>
    <mergeCell ref="I423:I431"/>
    <mergeCell ref="I432:I462"/>
    <mergeCell ref="I463:I466"/>
    <mergeCell ref="I467:I502"/>
    <mergeCell ref="I503:I517"/>
    <mergeCell ref="I518:I540"/>
    <mergeCell ref="I541:I561"/>
    <mergeCell ref="I562:I580"/>
    <mergeCell ref="I581:I601"/>
    <mergeCell ref="I602:I615"/>
    <mergeCell ref="I616:I631"/>
    <mergeCell ref="I632:I664"/>
    <mergeCell ref="I665:I678"/>
    <mergeCell ref="I679:I688"/>
    <mergeCell ref="I689:I720"/>
    <mergeCell ref="I721:I789"/>
    <mergeCell ref="I790:I798"/>
    <mergeCell ref="I799:I807"/>
    <mergeCell ref="I808:I829"/>
    <mergeCell ref="I830:I843"/>
    <mergeCell ref="I844:I913"/>
    <mergeCell ref="I914:I936"/>
    <mergeCell ref="I937:I959"/>
    <mergeCell ref="I960:I980"/>
    <mergeCell ref="I981:I1015"/>
    <mergeCell ref="I1016:I1069"/>
    <mergeCell ref="I1070:I1073"/>
    <mergeCell ref="I1074:I1081"/>
    <mergeCell ref="I1272:I1291"/>
    <mergeCell ref="I1292:I1295"/>
    <mergeCell ref="I1296:I1335"/>
    <mergeCell ref="I1336:I1344"/>
    <mergeCell ref="I1345:I1365"/>
    <mergeCell ref="I1366:I1381"/>
    <mergeCell ref="I1382:I1384"/>
    <mergeCell ref="I1385:I1387"/>
    <mergeCell ref="I1082:I1090"/>
    <mergeCell ref="I1091:I1110"/>
    <mergeCell ref="I1111:I1116"/>
    <mergeCell ref="I1117:I1122"/>
    <mergeCell ref="I1123:I1133"/>
    <mergeCell ref="I1134:I1140"/>
    <mergeCell ref="I1141:I1155"/>
    <mergeCell ref="I1156:I1191"/>
    <mergeCell ref="I1192:I1232"/>
    <mergeCell ref="I1388:I1392"/>
    <mergeCell ref="I1:J1"/>
    <mergeCell ref="H12:H13"/>
    <mergeCell ref="H20:H21"/>
    <mergeCell ref="H16:H17"/>
    <mergeCell ref="H14:H15"/>
    <mergeCell ref="H47:H48"/>
    <mergeCell ref="H45:H46"/>
    <mergeCell ref="H62:H63"/>
    <mergeCell ref="H72:H73"/>
    <mergeCell ref="H87:H89"/>
    <mergeCell ref="H103:H105"/>
    <mergeCell ref="H148:H149"/>
    <mergeCell ref="H150:H151"/>
    <mergeCell ref="H154:H155"/>
    <mergeCell ref="H162:H163"/>
    <mergeCell ref="H160:H161"/>
    <mergeCell ref="H142:H143"/>
    <mergeCell ref="H166:H167"/>
    <mergeCell ref="H172:H173"/>
    <mergeCell ref="H191:H192"/>
    <mergeCell ref="H199:H200"/>
    <mergeCell ref="H208:H209"/>
    <mergeCell ref="I1233:I1271"/>
    <mergeCell ref="H251:H252"/>
    <mergeCell ref="H346:H347"/>
    <mergeCell ref="H350:H351"/>
    <mergeCell ref="H354:H355"/>
    <mergeCell ref="H360:H361"/>
    <mergeCell ref="H362:H363"/>
    <mergeCell ref="H366:H367"/>
    <mergeCell ref="H368:H369"/>
    <mergeCell ref="H385:H386"/>
    <mergeCell ref="H333:H335"/>
    <mergeCell ref="H427:H428"/>
    <mergeCell ref="H442:H443"/>
    <mergeCell ref="H449:H450"/>
    <mergeCell ref="H451:H452"/>
    <mergeCell ref="H453:H454"/>
    <mergeCell ref="H455:H456"/>
    <mergeCell ref="H457:H458"/>
    <mergeCell ref="H444:H445"/>
    <mergeCell ref="H387:H388"/>
    <mergeCell ref="H405:H406"/>
    <mergeCell ref="H403:H404"/>
    <mergeCell ref="H401:H402"/>
    <mergeCell ref="H399:H400"/>
    <mergeCell ref="H421:H422"/>
    <mergeCell ref="H419:H420"/>
    <mergeCell ref="H417:H418"/>
    <mergeCell ref="H425:H426"/>
    <mergeCell ref="H1367:H1368"/>
    <mergeCell ref="H465:H466"/>
    <mergeCell ref="H514:H515"/>
    <mergeCell ref="H508:H509"/>
    <mergeCell ref="H516:H517"/>
    <mergeCell ref="H529:H530"/>
    <mergeCell ref="H537:H538"/>
    <mergeCell ref="H539:H540"/>
    <mergeCell ref="H560:H561"/>
    <mergeCell ref="H557:H558"/>
    <mergeCell ref="H555:H556"/>
    <mergeCell ref="H553:H554"/>
    <mergeCell ref="H551:H552"/>
    <mergeCell ref="H549:H550"/>
    <mergeCell ref="H577:H578"/>
    <mergeCell ref="H575:H576"/>
    <mergeCell ref="H573:H574"/>
    <mergeCell ref="H571:H572"/>
    <mergeCell ref="H569:H570"/>
    <mergeCell ref="H579:H580"/>
    <mergeCell ref="H589:H590"/>
    <mergeCell ref="H598:H599"/>
    <mergeCell ref="H1322:H1323"/>
    <mergeCell ref="H1320:H1321"/>
    <mergeCell ref="H621:H622"/>
    <mergeCell ref="H618:H620"/>
    <mergeCell ref="H616:H617"/>
    <mergeCell ref="H611:H612"/>
    <mergeCell ref="H608:H610"/>
    <mergeCell ref="H606:H607"/>
    <mergeCell ref="H604:H605"/>
    <mergeCell ref="H602:H603"/>
    <mergeCell ref="H626:H627"/>
    <mergeCell ref="H623:H625"/>
    <mergeCell ref="H1150:H1153"/>
    <mergeCell ref="H1141:H1145"/>
    <mergeCell ref="H1167:H1171"/>
    <mergeCell ref="H973:H974"/>
    <mergeCell ref="H969:H970"/>
    <mergeCell ref="H967:H968"/>
    <mergeCell ref="H965:H966"/>
    <mergeCell ref="H963:H964"/>
    <mergeCell ref="H830:H834"/>
    <mergeCell ref="H835:H836"/>
    <mergeCell ref="H837:H839"/>
    <mergeCell ref="H840:H841"/>
    <mergeCell ref="H842:H843"/>
    <mergeCell ref="H960:H962"/>
    <mergeCell ref="H903:H904"/>
    <mergeCell ref="H901:H902"/>
    <mergeCell ref="H899:H900"/>
    <mergeCell ref="H859:H860"/>
    <mergeCell ref="H1079:H1081"/>
    <mergeCell ref="H1074:H1078"/>
    <mergeCell ref="H1089:H1090"/>
    <mergeCell ref="H1082:H1083"/>
    <mergeCell ref="H1115:H1116"/>
    <mergeCell ref="H1084:H1086"/>
  </mergeCells>
  <pageMargins left="0.70866141732283472" right="0.70866141732283472" top="0.74803149606299213" bottom="0.74803149606299213" header="0.31496062992125984" footer="0.31496062992125984"/>
  <pageSetup paperSize="9" scale="37" fitToHeight="2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</dc:creator>
  <cp:lastModifiedBy>user</cp:lastModifiedBy>
  <cp:lastPrinted>2021-02-16T06:58:19Z</cp:lastPrinted>
  <dcterms:created xsi:type="dcterms:W3CDTF">2021-01-19T13:09:31Z</dcterms:created>
  <dcterms:modified xsi:type="dcterms:W3CDTF">2021-02-16T06:58:52Z</dcterms:modified>
</cp:coreProperties>
</file>